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Invitation for Bids 2023\December 2023\15 Dec 2023\Ondangwa 64 Houses\"/>
    </mc:Choice>
  </mc:AlternateContent>
  <xr:revisionPtr revIDLastSave="0" documentId="13_ncr:1_{F3A7BCCC-A7CD-42AB-A954-1D70B1443285}" xr6:coauthVersionLast="36" xr6:coauthVersionMax="36" xr10:uidLastSave="{00000000-0000-0000-0000-000000000000}"/>
  <bookViews>
    <workbookView xWindow="0" yWindow="0" windowWidth="28800" windowHeight="12225" activeTab="1" xr2:uid="{E2B16436-33B8-431D-9B88-C20A04DB8274}"/>
  </bookViews>
  <sheets>
    <sheet name="Schedule of Cost" sheetId="4" r:id="rId1"/>
    <sheet name="Summary of Cost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1" i="3" l="1"/>
  <c r="R17" i="4"/>
  <c r="R16" i="4"/>
  <c r="S16" i="4" s="1"/>
  <c r="E24" i="4"/>
  <c r="R23" i="4"/>
  <c r="S23" i="4" s="1"/>
  <c r="R22" i="4"/>
  <c r="S22" i="4" s="1"/>
  <c r="R21" i="4"/>
  <c r="S21" i="4" s="1"/>
  <c r="R20" i="4"/>
  <c r="S20" i="4" s="1"/>
  <c r="R19" i="4"/>
  <c r="S19" i="4" s="1"/>
  <c r="R18" i="4"/>
  <c r="S18" i="4" s="1"/>
  <c r="S17" i="4"/>
  <c r="S24" i="4" l="1"/>
  <c r="H11" i="3" s="1"/>
  <c r="H16" i="3" l="1"/>
  <c r="H25" i="3" l="1"/>
</calcChain>
</file>

<file path=xl/sharedStrings.xml><?xml version="1.0" encoding="utf-8"?>
<sst xmlns="http://schemas.openxmlformats.org/spreadsheetml/2006/main" count="51" uniqueCount="45">
  <si>
    <t>NATIONAL HOUSING ENTERPRISE</t>
  </si>
  <si>
    <t xml:space="preserve">    SCHEDULE OF CONSTRUCTION COST  AND SUMMARY</t>
  </si>
  <si>
    <t>HOUSE TYPE</t>
  </si>
  <si>
    <t>HOUSE SIZE (m²)</t>
  </si>
  <si>
    <t>NO. OF HOUSES</t>
  </si>
  <si>
    <t>BASIC CONSTRUCTION COST / HOUSE</t>
  </si>
  <si>
    <t>EXTERNAL PAINT</t>
  </si>
  <si>
    <t>INTERNAL PAINT</t>
  </si>
  <si>
    <t>CERAMICTILES WALLS</t>
  </si>
  <si>
    <t>CERAMIC TILES FLOOR</t>
  </si>
  <si>
    <t>HOT WATER (GEYSER)</t>
  </si>
  <si>
    <t>APRON</t>
  </si>
  <si>
    <t>RAIN WATER GOODS</t>
  </si>
  <si>
    <t>CEILINGS</t>
  </si>
  <si>
    <t>TOTAL CONSTR. COST / HOUSE (EXCL VAT)</t>
  </si>
  <si>
    <t>TOTAL CONSTR. COST (EXCL. VAT)</t>
  </si>
  <si>
    <t>C/F TO FORM OF TENDER:</t>
  </si>
  <si>
    <t>*THE VAT ACT, 10 OF 2000, AS AMENDED ALLOWS THE FOLLOWING</t>
  </si>
  <si>
    <t xml:space="preserve"> VAT REGISTERED CONTRACTORS SUPPLYING SERVICES IN THE FORM OF ERECTION OR EXTENSION TO BUILDINGS</t>
  </si>
  <si>
    <t>USED SOLELY FOR RESIDENTIAL PURPOSES TO  A DEVELOPER,  (EG. NHE), MAY ZERO RATE SUCH SERVICES.</t>
  </si>
  <si>
    <t xml:space="preserve">THEREFORE THE CONTRACTOR IF VAT REGISTERED, WILL BE IN A POSITION TO CLAIM THE INPUT TAX ON THEIR ACQUISITIONS, </t>
  </si>
  <si>
    <t>i.g. BUILDING MATERIALS, ETC.</t>
  </si>
  <si>
    <t xml:space="preserve">SUMMARY OF CONSTRUCTION COST </t>
  </si>
  <si>
    <t>TOTAL CONSTRUCTION COST FOR HOUSES</t>
  </si>
  <si>
    <t xml:space="preserve">Excluding VAT): </t>
  </si>
  <si>
    <t xml:space="preserve">SUB TOTAL CONSTRUCTION COST: </t>
  </si>
  <si>
    <t>*ADD VAT</t>
  </si>
  <si>
    <t>TOTAL CONSTRUCTION COST</t>
  </si>
  <si>
    <t>CARRIED FORWARD TO FORM OF TENDER</t>
  </si>
  <si>
    <t>CORE T1</t>
  </si>
  <si>
    <t xml:space="preserve">CORE 6 </t>
  </si>
  <si>
    <t xml:space="preserve">CORE 7 </t>
  </si>
  <si>
    <t xml:space="preserve">CORE 7 ENS </t>
  </si>
  <si>
    <t xml:space="preserve">CORE 8 </t>
  </si>
  <si>
    <t xml:space="preserve">CORE 9 </t>
  </si>
  <si>
    <t xml:space="preserve">GULL  </t>
  </si>
  <si>
    <t xml:space="preserve">ONDULI </t>
  </si>
  <si>
    <t xml:space="preserve"> BEDROOM &amp; KITCHEN CUPBOARD</t>
  </si>
  <si>
    <t>FENCING AS PER DRAWINGS</t>
  </si>
  <si>
    <t>ELECTRICAL CABLE SUPPLY FROM KIOSK TO HOUSE (AS MEASURED ON SITE &amp; AVG PER HOUSE)</t>
  </si>
  <si>
    <t>TOTAL CONSTRUCTION COST FOR 64 HOUSES</t>
  </si>
  <si>
    <t xml:space="preserve">CONSTRUCTION OF SIXTY-FOUR (64) HOUSES IN ONDANGWA
</t>
  </si>
  <si>
    <t>PROJECT CODE: 780 231/2</t>
  </si>
  <si>
    <t>PROJECT CODE: 783 231</t>
  </si>
  <si>
    <t xml:space="preserve">COMPLETION OF THE CONSTRUCTION OF THRITY (30) HOUSES IN OMUTHIYA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</si>
</sst>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4" fontId="1" fillId="2" borderId="0" xfId="0" applyNumberFormat="1" applyFont="1" applyFill="1" applyBorder="1" applyAlignment="1" applyProtection="1">
      <alignment horizontal="center"/>
      <protection locked="0"/>
    </xf>
    <xf numFmtId="4" fontId="1" fillId="2" borderId="0" xfId="0" applyNumberFormat="1" applyFont="1" applyFill="1" applyProtection="1">
      <protection locked="0"/>
    </xf>
    <xf numFmtId="4" fontId="5" fillId="2" borderId="0" xfId="0" applyNumberFormat="1" applyFont="1" applyFill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right"/>
      <protection locked="0"/>
    </xf>
    <xf numFmtId="4" fontId="1" fillId="2" borderId="0" xfId="0" applyNumberFormat="1" applyFont="1" applyFill="1" applyBorder="1" applyProtection="1">
      <protection locked="0"/>
    </xf>
    <xf numFmtId="4" fontId="1" fillId="2" borderId="0" xfId="0" applyNumberFormat="1" applyFont="1" applyFill="1" applyAlignment="1" applyProtection="1">
      <alignment horizontal="right"/>
      <protection locked="0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Continuous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" fillId="0" borderId="0" xfId="0" applyFont="1" applyBorder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Border="1"/>
    <xf numFmtId="0" fontId="4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2" xfId="0" applyFont="1" applyBorder="1"/>
    <xf numFmtId="0" fontId="1" fillId="2" borderId="0" xfId="0" applyFont="1" applyFill="1" applyProtection="1"/>
    <xf numFmtId="0" fontId="1" fillId="0" borderId="0" xfId="0" applyFont="1" applyProtection="1"/>
    <xf numFmtId="0" fontId="2" fillId="2" borderId="0" xfId="0" applyFont="1" applyFill="1" applyAlignment="1" applyProtection="1">
      <alignment horizontal="centerContinuous"/>
    </xf>
    <xf numFmtId="0" fontId="2" fillId="2" borderId="0" xfId="0" applyFont="1" applyFill="1" applyAlignment="1" applyProtection="1">
      <alignment horizontal="centerContinuous" wrapText="1"/>
    </xf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horizontal="center"/>
    </xf>
    <xf numFmtId="4" fontId="1" fillId="2" borderId="0" xfId="0" applyNumberFormat="1" applyFont="1" applyFill="1" applyProtection="1"/>
    <xf numFmtId="0" fontId="4" fillId="2" borderId="7" xfId="0" applyFont="1" applyFill="1" applyBorder="1" applyProtection="1"/>
    <xf numFmtId="0" fontId="1" fillId="2" borderId="8" xfId="0" applyFont="1" applyFill="1" applyBorder="1" applyProtection="1"/>
    <xf numFmtId="0" fontId="1" fillId="2" borderId="9" xfId="0" applyFont="1" applyFill="1" applyBorder="1" applyProtection="1"/>
    <xf numFmtId="0" fontId="3" fillId="2" borderId="10" xfId="0" applyFont="1" applyFill="1" applyBorder="1" applyProtection="1"/>
    <xf numFmtId="0" fontId="1" fillId="2" borderId="0" xfId="0" applyFont="1" applyFill="1" applyBorder="1" applyProtection="1"/>
    <xf numFmtId="0" fontId="1" fillId="2" borderId="11" xfId="0" applyFont="1" applyFill="1" applyBorder="1" applyProtection="1"/>
    <xf numFmtId="0" fontId="3" fillId="2" borderId="12" xfId="0" applyFont="1" applyFill="1" applyBorder="1" applyProtection="1"/>
    <xf numFmtId="0" fontId="1" fillId="2" borderId="13" xfId="0" applyFont="1" applyFill="1" applyBorder="1" applyProtection="1"/>
    <xf numFmtId="0" fontId="1" fillId="2" borderId="2" xfId="0" applyFont="1" applyFill="1" applyBorder="1" applyProtection="1"/>
    <xf numFmtId="4" fontId="1" fillId="0" borderId="5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0" xfId="0" applyFont="1" applyProtection="1">
      <protection locked="0"/>
    </xf>
    <xf numFmtId="4" fontId="2" fillId="3" borderId="6" xfId="0" applyNumberFormat="1" applyFont="1" applyFill="1" applyBorder="1" applyAlignment="1" applyProtection="1">
      <alignment horizontal="center" vertical="center" wrapText="1"/>
    </xf>
    <xf numFmtId="4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</xf>
    <xf numFmtId="2" fontId="2" fillId="3" borderId="6" xfId="0" applyNumberFormat="1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right" vertical="center"/>
    </xf>
    <xf numFmtId="1" fontId="2" fillId="3" borderId="6" xfId="0" applyNumberFormat="1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vertical="center"/>
    </xf>
    <xf numFmtId="4" fontId="2" fillId="3" borderId="5" xfId="0" applyNumberFormat="1" applyFont="1" applyFill="1" applyBorder="1" applyAlignment="1" applyProtection="1">
      <alignment horizontal="center" vertical="center"/>
      <protection locked="0"/>
    </xf>
    <xf numFmtId="4" fontId="2" fillId="3" borderId="3" xfId="0" applyNumberFormat="1" applyFont="1" applyFill="1" applyBorder="1" applyAlignment="1" applyProtection="1">
      <alignment horizontal="center" vertical="center"/>
      <protection locked="0"/>
    </xf>
    <xf numFmtId="4" fontId="3" fillId="0" borderId="5" xfId="0" applyNumberFormat="1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2CFA6-99C7-4DF1-94AE-39F881A3481E}">
  <dimension ref="A1:T32"/>
  <sheetViews>
    <sheetView zoomScale="80" zoomScaleNormal="80" workbookViewId="0">
      <selection activeCell="F16" sqref="F16"/>
    </sheetView>
  </sheetViews>
  <sheetFormatPr defaultRowHeight="12.75" x14ac:dyDescent="0.2"/>
  <cols>
    <col min="1" max="1" width="9.140625" style="26"/>
    <col min="2" max="2" width="5.7109375" style="26" customWidth="1"/>
    <col min="3" max="3" width="23.5703125" style="26" customWidth="1"/>
    <col min="4" max="4" width="12.42578125" style="26" customWidth="1"/>
    <col min="5" max="5" width="13.5703125" style="26" customWidth="1"/>
    <col min="6" max="17" width="16" style="26" customWidth="1"/>
    <col min="18" max="18" width="17" style="26" customWidth="1"/>
    <col min="19" max="19" width="25.28515625" style="26" customWidth="1"/>
    <col min="20" max="20" width="2.42578125" style="26" customWidth="1"/>
    <col min="21" max="258" width="9.140625" style="26"/>
    <col min="259" max="259" width="5.7109375" style="26" customWidth="1"/>
    <col min="260" max="260" width="19.5703125" style="26" customWidth="1"/>
    <col min="261" max="261" width="12.42578125" style="26" customWidth="1"/>
    <col min="262" max="262" width="9.140625" style="26"/>
    <col min="263" max="273" width="16" style="26" customWidth="1"/>
    <col min="274" max="274" width="17" style="26" customWidth="1"/>
    <col min="275" max="275" width="21.5703125" style="26" bestFit="1" customWidth="1"/>
    <col min="276" max="276" width="2.42578125" style="26" customWidth="1"/>
    <col min="277" max="514" width="9.140625" style="26"/>
    <col min="515" max="515" width="5.7109375" style="26" customWidth="1"/>
    <col min="516" max="516" width="19.5703125" style="26" customWidth="1"/>
    <col min="517" max="517" width="12.42578125" style="26" customWidth="1"/>
    <col min="518" max="518" width="9.140625" style="26"/>
    <col min="519" max="529" width="16" style="26" customWidth="1"/>
    <col min="530" max="530" width="17" style="26" customWidth="1"/>
    <col min="531" max="531" width="21.5703125" style="26" bestFit="1" customWidth="1"/>
    <col min="532" max="532" width="2.42578125" style="26" customWidth="1"/>
    <col min="533" max="770" width="9.140625" style="26"/>
    <col min="771" max="771" width="5.7109375" style="26" customWidth="1"/>
    <col min="772" max="772" width="19.5703125" style="26" customWidth="1"/>
    <col min="773" max="773" width="12.42578125" style="26" customWidth="1"/>
    <col min="774" max="774" width="9.140625" style="26"/>
    <col min="775" max="785" width="16" style="26" customWidth="1"/>
    <col min="786" max="786" width="17" style="26" customWidth="1"/>
    <col min="787" max="787" width="21.5703125" style="26" bestFit="1" customWidth="1"/>
    <col min="788" max="788" width="2.42578125" style="26" customWidth="1"/>
    <col min="789" max="1026" width="9.140625" style="26"/>
    <col min="1027" max="1027" width="5.7109375" style="26" customWidth="1"/>
    <col min="1028" max="1028" width="19.5703125" style="26" customWidth="1"/>
    <col min="1029" max="1029" width="12.42578125" style="26" customWidth="1"/>
    <col min="1030" max="1030" width="9.140625" style="26"/>
    <col min="1031" max="1041" width="16" style="26" customWidth="1"/>
    <col min="1042" max="1042" width="17" style="26" customWidth="1"/>
    <col min="1043" max="1043" width="21.5703125" style="26" bestFit="1" customWidth="1"/>
    <col min="1044" max="1044" width="2.42578125" style="26" customWidth="1"/>
    <col min="1045" max="1282" width="9.140625" style="26"/>
    <col min="1283" max="1283" width="5.7109375" style="26" customWidth="1"/>
    <col min="1284" max="1284" width="19.5703125" style="26" customWidth="1"/>
    <col min="1285" max="1285" width="12.42578125" style="26" customWidth="1"/>
    <col min="1286" max="1286" width="9.140625" style="26"/>
    <col min="1287" max="1297" width="16" style="26" customWidth="1"/>
    <col min="1298" max="1298" width="17" style="26" customWidth="1"/>
    <col min="1299" max="1299" width="21.5703125" style="26" bestFit="1" customWidth="1"/>
    <col min="1300" max="1300" width="2.42578125" style="26" customWidth="1"/>
    <col min="1301" max="1538" width="9.140625" style="26"/>
    <col min="1539" max="1539" width="5.7109375" style="26" customWidth="1"/>
    <col min="1540" max="1540" width="19.5703125" style="26" customWidth="1"/>
    <col min="1541" max="1541" width="12.42578125" style="26" customWidth="1"/>
    <col min="1542" max="1542" width="9.140625" style="26"/>
    <col min="1543" max="1553" width="16" style="26" customWidth="1"/>
    <col min="1554" max="1554" width="17" style="26" customWidth="1"/>
    <col min="1555" max="1555" width="21.5703125" style="26" bestFit="1" customWidth="1"/>
    <col min="1556" max="1556" width="2.42578125" style="26" customWidth="1"/>
    <col min="1557" max="1794" width="9.140625" style="26"/>
    <col min="1795" max="1795" width="5.7109375" style="26" customWidth="1"/>
    <col min="1796" max="1796" width="19.5703125" style="26" customWidth="1"/>
    <col min="1797" max="1797" width="12.42578125" style="26" customWidth="1"/>
    <col min="1798" max="1798" width="9.140625" style="26"/>
    <col min="1799" max="1809" width="16" style="26" customWidth="1"/>
    <col min="1810" max="1810" width="17" style="26" customWidth="1"/>
    <col min="1811" max="1811" width="21.5703125" style="26" bestFit="1" customWidth="1"/>
    <col min="1812" max="1812" width="2.42578125" style="26" customWidth="1"/>
    <col min="1813" max="2050" width="9.140625" style="26"/>
    <col min="2051" max="2051" width="5.7109375" style="26" customWidth="1"/>
    <col min="2052" max="2052" width="19.5703125" style="26" customWidth="1"/>
    <col min="2053" max="2053" width="12.42578125" style="26" customWidth="1"/>
    <col min="2054" max="2054" width="9.140625" style="26"/>
    <col min="2055" max="2065" width="16" style="26" customWidth="1"/>
    <col min="2066" max="2066" width="17" style="26" customWidth="1"/>
    <col min="2067" max="2067" width="21.5703125" style="26" bestFit="1" customWidth="1"/>
    <col min="2068" max="2068" width="2.42578125" style="26" customWidth="1"/>
    <col min="2069" max="2306" width="9.140625" style="26"/>
    <col min="2307" max="2307" width="5.7109375" style="26" customWidth="1"/>
    <col min="2308" max="2308" width="19.5703125" style="26" customWidth="1"/>
    <col min="2309" max="2309" width="12.42578125" style="26" customWidth="1"/>
    <col min="2310" max="2310" width="9.140625" style="26"/>
    <col min="2311" max="2321" width="16" style="26" customWidth="1"/>
    <col min="2322" max="2322" width="17" style="26" customWidth="1"/>
    <col min="2323" max="2323" width="21.5703125" style="26" bestFit="1" customWidth="1"/>
    <col min="2324" max="2324" width="2.42578125" style="26" customWidth="1"/>
    <col min="2325" max="2562" width="9.140625" style="26"/>
    <col min="2563" max="2563" width="5.7109375" style="26" customWidth="1"/>
    <col min="2564" max="2564" width="19.5703125" style="26" customWidth="1"/>
    <col min="2565" max="2565" width="12.42578125" style="26" customWidth="1"/>
    <col min="2566" max="2566" width="9.140625" style="26"/>
    <col min="2567" max="2577" width="16" style="26" customWidth="1"/>
    <col min="2578" max="2578" width="17" style="26" customWidth="1"/>
    <col min="2579" max="2579" width="21.5703125" style="26" bestFit="1" customWidth="1"/>
    <col min="2580" max="2580" width="2.42578125" style="26" customWidth="1"/>
    <col min="2581" max="2818" width="9.140625" style="26"/>
    <col min="2819" max="2819" width="5.7109375" style="26" customWidth="1"/>
    <col min="2820" max="2820" width="19.5703125" style="26" customWidth="1"/>
    <col min="2821" max="2821" width="12.42578125" style="26" customWidth="1"/>
    <col min="2822" max="2822" width="9.140625" style="26"/>
    <col min="2823" max="2833" width="16" style="26" customWidth="1"/>
    <col min="2834" max="2834" width="17" style="26" customWidth="1"/>
    <col min="2835" max="2835" width="21.5703125" style="26" bestFit="1" customWidth="1"/>
    <col min="2836" max="2836" width="2.42578125" style="26" customWidth="1"/>
    <col min="2837" max="3074" width="9.140625" style="26"/>
    <col min="3075" max="3075" width="5.7109375" style="26" customWidth="1"/>
    <col min="3076" max="3076" width="19.5703125" style="26" customWidth="1"/>
    <col min="3077" max="3077" width="12.42578125" style="26" customWidth="1"/>
    <col min="3078" max="3078" width="9.140625" style="26"/>
    <col min="3079" max="3089" width="16" style="26" customWidth="1"/>
    <col min="3090" max="3090" width="17" style="26" customWidth="1"/>
    <col min="3091" max="3091" width="21.5703125" style="26" bestFit="1" customWidth="1"/>
    <col min="3092" max="3092" width="2.42578125" style="26" customWidth="1"/>
    <col min="3093" max="3330" width="9.140625" style="26"/>
    <col min="3331" max="3331" width="5.7109375" style="26" customWidth="1"/>
    <col min="3332" max="3332" width="19.5703125" style="26" customWidth="1"/>
    <col min="3333" max="3333" width="12.42578125" style="26" customWidth="1"/>
    <col min="3334" max="3334" width="9.140625" style="26"/>
    <col min="3335" max="3345" width="16" style="26" customWidth="1"/>
    <col min="3346" max="3346" width="17" style="26" customWidth="1"/>
    <col min="3347" max="3347" width="21.5703125" style="26" bestFit="1" customWidth="1"/>
    <col min="3348" max="3348" width="2.42578125" style="26" customWidth="1"/>
    <col min="3349" max="3586" width="9.140625" style="26"/>
    <col min="3587" max="3587" width="5.7109375" style="26" customWidth="1"/>
    <col min="3588" max="3588" width="19.5703125" style="26" customWidth="1"/>
    <col min="3589" max="3589" width="12.42578125" style="26" customWidth="1"/>
    <col min="3590" max="3590" width="9.140625" style="26"/>
    <col min="3591" max="3601" width="16" style="26" customWidth="1"/>
    <col min="3602" max="3602" width="17" style="26" customWidth="1"/>
    <col min="3603" max="3603" width="21.5703125" style="26" bestFit="1" customWidth="1"/>
    <col min="3604" max="3604" width="2.42578125" style="26" customWidth="1"/>
    <col min="3605" max="3842" width="9.140625" style="26"/>
    <col min="3843" max="3843" width="5.7109375" style="26" customWidth="1"/>
    <col min="3844" max="3844" width="19.5703125" style="26" customWidth="1"/>
    <col min="3845" max="3845" width="12.42578125" style="26" customWidth="1"/>
    <col min="3846" max="3846" width="9.140625" style="26"/>
    <col min="3847" max="3857" width="16" style="26" customWidth="1"/>
    <col min="3858" max="3858" width="17" style="26" customWidth="1"/>
    <col min="3859" max="3859" width="21.5703125" style="26" bestFit="1" customWidth="1"/>
    <col min="3860" max="3860" width="2.42578125" style="26" customWidth="1"/>
    <col min="3861" max="4098" width="9.140625" style="26"/>
    <col min="4099" max="4099" width="5.7109375" style="26" customWidth="1"/>
    <col min="4100" max="4100" width="19.5703125" style="26" customWidth="1"/>
    <col min="4101" max="4101" width="12.42578125" style="26" customWidth="1"/>
    <col min="4102" max="4102" width="9.140625" style="26"/>
    <col min="4103" max="4113" width="16" style="26" customWidth="1"/>
    <col min="4114" max="4114" width="17" style="26" customWidth="1"/>
    <col min="4115" max="4115" width="21.5703125" style="26" bestFit="1" customWidth="1"/>
    <col min="4116" max="4116" width="2.42578125" style="26" customWidth="1"/>
    <col min="4117" max="4354" width="9.140625" style="26"/>
    <col min="4355" max="4355" width="5.7109375" style="26" customWidth="1"/>
    <col min="4356" max="4356" width="19.5703125" style="26" customWidth="1"/>
    <col min="4357" max="4357" width="12.42578125" style="26" customWidth="1"/>
    <col min="4358" max="4358" width="9.140625" style="26"/>
    <col min="4359" max="4369" width="16" style="26" customWidth="1"/>
    <col min="4370" max="4370" width="17" style="26" customWidth="1"/>
    <col min="4371" max="4371" width="21.5703125" style="26" bestFit="1" customWidth="1"/>
    <col min="4372" max="4372" width="2.42578125" style="26" customWidth="1"/>
    <col min="4373" max="4610" width="9.140625" style="26"/>
    <col min="4611" max="4611" width="5.7109375" style="26" customWidth="1"/>
    <col min="4612" max="4612" width="19.5703125" style="26" customWidth="1"/>
    <col min="4613" max="4613" width="12.42578125" style="26" customWidth="1"/>
    <col min="4614" max="4614" width="9.140625" style="26"/>
    <col min="4615" max="4625" width="16" style="26" customWidth="1"/>
    <col min="4626" max="4626" width="17" style="26" customWidth="1"/>
    <col min="4627" max="4627" width="21.5703125" style="26" bestFit="1" customWidth="1"/>
    <col min="4628" max="4628" width="2.42578125" style="26" customWidth="1"/>
    <col min="4629" max="4866" width="9.140625" style="26"/>
    <col min="4867" max="4867" width="5.7109375" style="26" customWidth="1"/>
    <col min="4868" max="4868" width="19.5703125" style="26" customWidth="1"/>
    <col min="4869" max="4869" width="12.42578125" style="26" customWidth="1"/>
    <col min="4870" max="4870" width="9.140625" style="26"/>
    <col min="4871" max="4881" width="16" style="26" customWidth="1"/>
    <col min="4882" max="4882" width="17" style="26" customWidth="1"/>
    <col min="4883" max="4883" width="21.5703125" style="26" bestFit="1" customWidth="1"/>
    <col min="4884" max="4884" width="2.42578125" style="26" customWidth="1"/>
    <col min="4885" max="5122" width="9.140625" style="26"/>
    <col min="5123" max="5123" width="5.7109375" style="26" customWidth="1"/>
    <col min="5124" max="5124" width="19.5703125" style="26" customWidth="1"/>
    <col min="5125" max="5125" width="12.42578125" style="26" customWidth="1"/>
    <col min="5126" max="5126" width="9.140625" style="26"/>
    <col min="5127" max="5137" width="16" style="26" customWidth="1"/>
    <col min="5138" max="5138" width="17" style="26" customWidth="1"/>
    <col min="5139" max="5139" width="21.5703125" style="26" bestFit="1" customWidth="1"/>
    <col min="5140" max="5140" width="2.42578125" style="26" customWidth="1"/>
    <col min="5141" max="5378" width="9.140625" style="26"/>
    <col min="5379" max="5379" width="5.7109375" style="26" customWidth="1"/>
    <col min="5380" max="5380" width="19.5703125" style="26" customWidth="1"/>
    <col min="5381" max="5381" width="12.42578125" style="26" customWidth="1"/>
    <col min="5382" max="5382" width="9.140625" style="26"/>
    <col min="5383" max="5393" width="16" style="26" customWidth="1"/>
    <col min="5394" max="5394" width="17" style="26" customWidth="1"/>
    <col min="5395" max="5395" width="21.5703125" style="26" bestFit="1" customWidth="1"/>
    <col min="5396" max="5396" width="2.42578125" style="26" customWidth="1"/>
    <col min="5397" max="5634" width="9.140625" style="26"/>
    <col min="5635" max="5635" width="5.7109375" style="26" customWidth="1"/>
    <col min="5636" max="5636" width="19.5703125" style="26" customWidth="1"/>
    <col min="5637" max="5637" width="12.42578125" style="26" customWidth="1"/>
    <col min="5638" max="5638" width="9.140625" style="26"/>
    <col min="5639" max="5649" width="16" style="26" customWidth="1"/>
    <col min="5650" max="5650" width="17" style="26" customWidth="1"/>
    <col min="5651" max="5651" width="21.5703125" style="26" bestFit="1" customWidth="1"/>
    <col min="5652" max="5652" width="2.42578125" style="26" customWidth="1"/>
    <col min="5653" max="5890" width="9.140625" style="26"/>
    <col min="5891" max="5891" width="5.7109375" style="26" customWidth="1"/>
    <col min="5892" max="5892" width="19.5703125" style="26" customWidth="1"/>
    <col min="5893" max="5893" width="12.42578125" style="26" customWidth="1"/>
    <col min="5894" max="5894" width="9.140625" style="26"/>
    <col min="5895" max="5905" width="16" style="26" customWidth="1"/>
    <col min="5906" max="5906" width="17" style="26" customWidth="1"/>
    <col min="5907" max="5907" width="21.5703125" style="26" bestFit="1" customWidth="1"/>
    <col min="5908" max="5908" width="2.42578125" style="26" customWidth="1"/>
    <col min="5909" max="6146" width="9.140625" style="26"/>
    <col min="6147" max="6147" width="5.7109375" style="26" customWidth="1"/>
    <col min="6148" max="6148" width="19.5703125" style="26" customWidth="1"/>
    <col min="6149" max="6149" width="12.42578125" style="26" customWidth="1"/>
    <col min="6150" max="6150" width="9.140625" style="26"/>
    <col min="6151" max="6161" width="16" style="26" customWidth="1"/>
    <col min="6162" max="6162" width="17" style="26" customWidth="1"/>
    <col min="6163" max="6163" width="21.5703125" style="26" bestFit="1" customWidth="1"/>
    <col min="6164" max="6164" width="2.42578125" style="26" customWidth="1"/>
    <col min="6165" max="6402" width="9.140625" style="26"/>
    <col min="6403" max="6403" width="5.7109375" style="26" customWidth="1"/>
    <col min="6404" max="6404" width="19.5703125" style="26" customWidth="1"/>
    <col min="6405" max="6405" width="12.42578125" style="26" customWidth="1"/>
    <col min="6406" max="6406" width="9.140625" style="26"/>
    <col min="6407" max="6417" width="16" style="26" customWidth="1"/>
    <col min="6418" max="6418" width="17" style="26" customWidth="1"/>
    <col min="6419" max="6419" width="21.5703125" style="26" bestFit="1" customWidth="1"/>
    <col min="6420" max="6420" width="2.42578125" style="26" customWidth="1"/>
    <col min="6421" max="6658" width="9.140625" style="26"/>
    <col min="6659" max="6659" width="5.7109375" style="26" customWidth="1"/>
    <col min="6660" max="6660" width="19.5703125" style="26" customWidth="1"/>
    <col min="6661" max="6661" width="12.42578125" style="26" customWidth="1"/>
    <col min="6662" max="6662" width="9.140625" style="26"/>
    <col min="6663" max="6673" width="16" style="26" customWidth="1"/>
    <col min="6674" max="6674" width="17" style="26" customWidth="1"/>
    <col min="6675" max="6675" width="21.5703125" style="26" bestFit="1" customWidth="1"/>
    <col min="6676" max="6676" width="2.42578125" style="26" customWidth="1"/>
    <col min="6677" max="6914" width="9.140625" style="26"/>
    <col min="6915" max="6915" width="5.7109375" style="26" customWidth="1"/>
    <col min="6916" max="6916" width="19.5703125" style="26" customWidth="1"/>
    <col min="6917" max="6917" width="12.42578125" style="26" customWidth="1"/>
    <col min="6918" max="6918" width="9.140625" style="26"/>
    <col min="6919" max="6929" width="16" style="26" customWidth="1"/>
    <col min="6930" max="6930" width="17" style="26" customWidth="1"/>
    <col min="6931" max="6931" width="21.5703125" style="26" bestFit="1" customWidth="1"/>
    <col min="6932" max="6932" width="2.42578125" style="26" customWidth="1"/>
    <col min="6933" max="7170" width="9.140625" style="26"/>
    <col min="7171" max="7171" width="5.7109375" style="26" customWidth="1"/>
    <col min="7172" max="7172" width="19.5703125" style="26" customWidth="1"/>
    <col min="7173" max="7173" width="12.42578125" style="26" customWidth="1"/>
    <col min="7174" max="7174" width="9.140625" style="26"/>
    <col min="7175" max="7185" width="16" style="26" customWidth="1"/>
    <col min="7186" max="7186" width="17" style="26" customWidth="1"/>
    <col min="7187" max="7187" width="21.5703125" style="26" bestFit="1" customWidth="1"/>
    <col min="7188" max="7188" width="2.42578125" style="26" customWidth="1"/>
    <col min="7189" max="7426" width="9.140625" style="26"/>
    <col min="7427" max="7427" width="5.7109375" style="26" customWidth="1"/>
    <col min="7428" max="7428" width="19.5703125" style="26" customWidth="1"/>
    <col min="7429" max="7429" width="12.42578125" style="26" customWidth="1"/>
    <col min="7430" max="7430" width="9.140625" style="26"/>
    <col min="7431" max="7441" width="16" style="26" customWidth="1"/>
    <col min="7442" max="7442" width="17" style="26" customWidth="1"/>
    <col min="7443" max="7443" width="21.5703125" style="26" bestFit="1" customWidth="1"/>
    <col min="7444" max="7444" width="2.42578125" style="26" customWidth="1"/>
    <col min="7445" max="7682" width="9.140625" style="26"/>
    <col min="7683" max="7683" width="5.7109375" style="26" customWidth="1"/>
    <col min="7684" max="7684" width="19.5703125" style="26" customWidth="1"/>
    <col min="7685" max="7685" width="12.42578125" style="26" customWidth="1"/>
    <col min="7686" max="7686" width="9.140625" style="26"/>
    <col min="7687" max="7697" width="16" style="26" customWidth="1"/>
    <col min="7698" max="7698" width="17" style="26" customWidth="1"/>
    <col min="7699" max="7699" width="21.5703125" style="26" bestFit="1" customWidth="1"/>
    <col min="7700" max="7700" width="2.42578125" style="26" customWidth="1"/>
    <col min="7701" max="7938" width="9.140625" style="26"/>
    <col min="7939" max="7939" width="5.7109375" style="26" customWidth="1"/>
    <col min="7940" max="7940" width="19.5703125" style="26" customWidth="1"/>
    <col min="7941" max="7941" width="12.42578125" style="26" customWidth="1"/>
    <col min="7942" max="7942" width="9.140625" style="26"/>
    <col min="7943" max="7953" width="16" style="26" customWidth="1"/>
    <col min="7954" max="7954" width="17" style="26" customWidth="1"/>
    <col min="7955" max="7955" width="21.5703125" style="26" bestFit="1" customWidth="1"/>
    <col min="7956" max="7956" width="2.42578125" style="26" customWidth="1"/>
    <col min="7957" max="8194" width="9.140625" style="26"/>
    <col min="8195" max="8195" width="5.7109375" style="26" customWidth="1"/>
    <col min="8196" max="8196" width="19.5703125" style="26" customWidth="1"/>
    <col min="8197" max="8197" width="12.42578125" style="26" customWidth="1"/>
    <col min="8198" max="8198" width="9.140625" style="26"/>
    <col min="8199" max="8209" width="16" style="26" customWidth="1"/>
    <col min="8210" max="8210" width="17" style="26" customWidth="1"/>
    <col min="8211" max="8211" width="21.5703125" style="26" bestFit="1" customWidth="1"/>
    <col min="8212" max="8212" width="2.42578125" style="26" customWidth="1"/>
    <col min="8213" max="8450" width="9.140625" style="26"/>
    <col min="8451" max="8451" width="5.7109375" style="26" customWidth="1"/>
    <col min="8452" max="8452" width="19.5703125" style="26" customWidth="1"/>
    <col min="8453" max="8453" width="12.42578125" style="26" customWidth="1"/>
    <col min="8454" max="8454" width="9.140625" style="26"/>
    <col min="8455" max="8465" width="16" style="26" customWidth="1"/>
    <col min="8466" max="8466" width="17" style="26" customWidth="1"/>
    <col min="8467" max="8467" width="21.5703125" style="26" bestFit="1" customWidth="1"/>
    <col min="8468" max="8468" width="2.42578125" style="26" customWidth="1"/>
    <col min="8469" max="8706" width="9.140625" style="26"/>
    <col min="8707" max="8707" width="5.7109375" style="26" customWidth="1"/>
    <col min="8708" max="8708" width="19.5703125" style="26" customWidth="1"/>
    <col min="8709" max="8709" width="12.42578125" style="26" customWidth="1"/>
    <col min="8710" max="8710" width="9.140625" style="26"/>
    <col min="8711" max="8721" width="16" style="26" customWidth="1"/>
    <col min="8722" max="8722" width="17" style="26" customWidth="1"/>
    <col min="8723" max="8723" width="21.5703125" style="26" bestFit="1" customWidth="1"/>
    <col min="8724" max="8724" width="2.42578125" style="26" customWidth="1"/>
    <col min="8725" max="8962" width="9.140625" style="26"/>
    <col min="8963" max="8963" width="5.7109375" style="26" customWidth="1"/>
    <col min="8964" max="8964" width="19.5703125" style="26" customWidth="1"/>
    <col min="8965" max="8965" width="12.42578125" style="26" customWidth="1"/>
    <col min="8966" max="8966" width="9.140625" style="26"/>
    <col min="8967" max="8977" width="16" style="26" customWidth="1"/>
    <col min="8978" max="8978" width="17" style="26" customWidth="1"/>
    <col min="8979" max="8979" width="21.5703125" style="26" bestFit="1" customWidth="1"/>
    <col min="8980" max="8980" width="2.42578125" style="26" customWidth="1"/>
    <col min="8981" max="9218" width="9.140625" style="26"/>
    <col min="9219" max="9219" width="5.7109375" style="26" customWidth="1"/>
    <col min="9220" max="9220" width="19.5703125" style="26" customWidth="1"/>
    <col min="9221" max="9221" width="12.42578125" style="26" customWidth="1"/>
    <col min="9222" max="9222" width="9.140625" style="26"/>
    <col min="9223" max="9233" width="16" style="26" customWidth="1"/>
    <col min="9234" max="9234" width="17" style="26" customWidth="1"/>
    <col min="9235" max="9235" width="21.5703125" style="26" bestFit="1" customWidth="1"/>
    <col min="9236" max="9236" width="2.42578125" style="26" customWidth="1"/>
    <col min="9237" max="9474" width="9.140625" style="26"/>
    <col min="9475" max="9475" width="5.7109375" style="26" customWidth="1"/>
    <col min="9476" max="9476" width="19.5703125" style="26" customWidth="1"/>
    <col min="9477" max="9477" width="12.42578125" style="26" customWidth="1"/>
    <col min="9478" max="9478" width="9.140625" style="26"/>
    <col min="9479" max="9489" width="16" style="26" customWidth="1"/>
    <col min="9490" max="9490" width="17" style="26" customWidth="1"/>
    <col min="9491" max="9491" width="21.5703125" style="26" bestFit="1" customWidth="1"/>
    <col min="9492" max="9492" width="2.42578125" style="26" customWidth="1"/>
    <col min="9493" max="9730" width="9.140625" style="26"/>
    <col min="9731" max="9731" width="5.7109375" style="26" customWidth="1"/>
    <col min="9732" max="9732" width="19.5703125" style="26" customWidth="1"/>
    <col min="9733" max="9733" width="12.42578125" style="26" customWidth="1"/>
    <col min="9734" max="9734" width="9.140625" style="26"/>
    <col min="9735" max="9745" width="16" style="26" customWidth="1"/>
    <col min="9746" max="9746" width="17" style="26" customWidth="1"/>
    <col min="9747" max="9747" width="21.5703125" style="26" bestFit="1" customWidth="1"/>
    <col min="9748" max="9748" width="2.42578125" style="26" customWidth="1"/>
    <col min="9749" max="9986" width="9.140625" style="26"/>
    <col min="9987" max="9987" width="5.7109375" style="26" customWidth="1"/>
    <col min="9988" max="9988" width="19.5703125" style="26" customWidth="1"/>
    <col min="9989" max="9989" width="12.42578125" style="26" customWidth="1"/>
    <col min="9990" max="9990" width="9.140625" style="26"/>
    <col min="9991" max="10001" width="16" style="26" customWidth="1"/>
    <col min="10002" max="10002" width="17" style="26" customWidth="1"/>
    <col min="10003" max="10003" width="21.5703125" style="26" bestFit="1" customWidth="1"/>
    <col min="10004" max="10004" width="2.42578125" style="26" customWidth="1"/>
    <col min="10005" max="10242" width="9.140625" style="26"/>
    <col min="10243" max="10243" width="5.7109375" style="26" customWidth="1"/>
    <col min="10244" max="10244" width="19.5703125" style="26" customWidth="1"/>
    <col min="10245" max="10245" width="12.42578125" style="26" customWidth="1"/>
    <col min="10246" max="10246" width="9.140625" style="26"/>
    <col min="10247" max="10257" width="16" style="26" customWidth="1"/>
    <col min="10258" max="10258" width="17" style="26" customWidth="1"/>
    <col min="10259" max="10259" width="21.5703125" style="26" bestFit="1" customWidth="1"/>
    <col min="10260" max="10260" width="2.42578125" style="26" customWidth="1"/>
    <col min="10261" max="10498" width="9.140625" style="26"/>
    <col min="10499" max="10499" width="5.7109375" style="26" customWidth="1"/>
    <col min="10500" max="10500" width="19.5703125" style="26" customWidth="1"/>
    <col min="10501" max="10501" width="12.42578125" style="26" customWidth="1"/>
    <col min="10502" max="10502" width="9.140625" style="26"/>
    <col min="10503" max="10513" width="16" style="26" customWidth="1"/>
    <col min="10514" max="10514" width="17" style="26" customWidth="1"/>
    <col min="10515" max="10515" width="21.5703125" style="26" bestFit="1" customWidth="1"/>
    <col min="10516" max="10516" width="2.42578125" style="26" customWidth="1"/>
    <col min="10517" max="10754" width="9.140625" style="26"/>
    <col min="10755" max="10755" width="5.7109375" style="26" customWidth="1"/>
    <col min="10756" max="10756" width="19.5703125" style="26" customWidth="1"/>
    <col min="10757" max="10757" width="12.42578125" style="26" customWidth="1"/>
    <col min="10758" max="10758" width="9.140625" style="26"/>
    <col min="10759" max="10769" width="16" style="26" customWidth="1"/>
    <col min="10770" max="10770" width="17" style="26" customWidth="1"/>
    <col min="10771" max="10771" width="21.5703125" style="26" bestFit="1" customWidth="1"/>
    <col min="10772" max="10772" width="2.42578125" style="26" customWidth="1"/>
    <col min="10773" max="11010" width="9.140625" style="26"/>
    <col min="11011" max="11011" width="5.7109375" style="26" customWidth="1"/>
    <col min="11012" max="11012" width="19.5703125" style="26" customWidth="1"/>
    <col min="11013" max="11013" width="12.42578125" style="26" customWidth="1"/>
    <col min="11014" max="11014" width="9.140625" style="26"/>
    <col min="11015" max="11025" width="16" style="26" customWidth="1"/>
    <col min="11026" max="11026" width="17" style="26" customWidth="1"/>
    <col min="11027" max="11027" width="21.5703125" style="26" bestFit="1" customWidth="1"/>
    <col min="11028" max="11028" width="2.42578125" style="26" customWidth="1"/>
    <col min="11029" max="11266" width="9.140625" style="26"/>
    <col min="11267" max="11267" width="5.7109375" style="26" customWidth="1"/>
    <col min="11268" max="11268" width="19.5703125" style="26" customWidth="1"/>
    <col min="11269" max="11269" width="12.42578125" style="26" customWidth="1"/>
    <col min="11270" max="11270" width="9.140625" style="26"/>
    <col min="11271" max="11281" width="16" style="26" customWidth="1"/>
    <col min="11282" max="11282" width="17" style="26" customWidth="1"/>
    <col min="11283" max="11283" width="21.5703125" style="26" bestFit="1" customWidth="1"/>
    <col min="11284" max="11284" width="2.42578125" style="26" customWidth="1"/>
    <col min="11285" max="11522" width="9.140625" style="26"/>
    <col min="11523" max="11523" width="5.7109375" style="26" customWidth="1"/>
    <col min="11524" max="11524" width="19.5703125" style="26" customWidth="1"/>
    <col min="11525" max="11525" width="12.42578125" style="26" customWidth="1"/>
    <col min="11526" max="11526" width="9.140625" style="26"/>
    <col min="11527" max="11537" width="16" style="26" customWidth="1"/>
    <col min="11538" max="11538" width="17" style="26" customWidth="1"/>
    <col min="11539" max="11539" width="21.5703125" style="26" bestFit="1" customWidth="1"/>
    <col min="11540" max="11540" width="2.42578125" style="26" customWidth="1"/>
    <col min="11541" max="11778" width="9.140625" style="26"/>
    <col min="11779" max="11779" width="5.7109375" style="26" customWidth="1"/>
    <col min="11780" max="11780" width="19.5703125" style="26" customWidth="1"/>
    <col min="11781" max="11781" width="12.42578125" style="26" customWidth="1"/>
    <col min="11782" max="11782" width="9.140625" style="26"/>
    <col min="11783" max="11793" width="16" style="26" customWidth="1"/>
    <col min="11794" max="11794" width="17" style="26" customWidth="1"/>
    <col min="11795" max="11795" width="21.5703125" style="26" bestFit="1" customWidth="1"/>
    <col min="11796" max="11796" width="2.42578125" style="26" customWidth="1"/>
    <col min="11797" max="12034" width="9.140625" style="26"/>
    <col min="12035" max="12035" width="5.7109375" style="26" customWidth="1"/>
    <col min="12036" max="12036" width="19.5703125" style="26" customWidth="1"/>
    <col min="12037" max="12037" width="12.42578125" style="26" customWidth="1"/>
    <col min="12038" max="12038" width="9.140625" style="26"/>
    <col min="12039" max="12049" width="16" style="26" customWidth="1"/>
    <col min="12050" max="12050" width="17" style="26" customWidth="1"/>
    <col min="12051" max="12051" width="21.5703125" style="26" bestFit="1" customWidth="1"/>
    <col min="12052" max="12052" width="2.42578125" style="26" customWidth="1"/>
    <col min="12053" max="12290" width="9.140625" style="26"/>
    <col min="12291" max="12291" width="5.7109375" style="26" customWidth="1"/>
    <col min="12292" max="12292" width="19.5703125" style="26" customWidth="1"/>
    <col min="12293" max="12293" width="12.42578125" style="26" customWidth="1"/>
    <col min="12294" max="12294" width="9.140625" style="26"/>
    <col min="12295" max="12305" width="16" style="26" customWidth="1"/>
    <col min="12306" max="12306" width="17" style="26" customWidth="1"/>
    <col min="12307" max="12307" width="21.5703125" style="26" bestFit="1" customWidth="1"/>
    <col min="12308" max="12308" width="2.42578125" style="26" customWidth="1"/>
    <col min="12309" max="12546" width="9.140625" style="26"/>
    <col min="12547" max="12547" width="5.7109375" style="26" customWidth="1"/>
    <col min="12548" max="12548" width="19.5703125" style="26" customWidth="1"/>
    <col min="12549" max="12549" width="12.42578125" style="26" customWidth="1"/>
    <col min="12550" max="12550" width="9.140625" style="26"/>
    <col min="12551" max="12561" width="16" style="26" customWidth="1"/>
    <col min="12562" max="12562" width="17" style="26" customWidth="1"/>
    <col min="12563" max="12563" width="21.5703125" style="26" bestFit="1" customWidth="1"/>
    <col min="12564" max="12564" width="2.42578125" style="26" customWidth="1"/>
    <col min="12565" max="12802" width="9.140625" style="26"/>
    <col min="12803" max="12803" width="5.7109375" style="26" customWidth="1"/>
    <col min="12804" max="12804" width="19.5703125" style="26" customWidth="1"/>
    <col min="12805" max="12805" width="12.42578125" style="26" customWidth="1"/>
    <col min="12806" max="12806" width="9.140625" style="26"/>
    <col min="12807" max="12817" width="16" style="26" customWidth="1"/>
    <col min="12818" max="12818" width="17" style="26" customWidth="1"/>
    <col min="12819" max="12819" width="21.5703125" style="26" bestFit="1" customWidth="1"/>
    <col min="12820" max="12820" width="2.42578125" style="26" customWidth="1"/>
    <col min="12821" max="13058" width="9.140625" style="26"/>
    <col min="13059" max="13059" width="5.7109375" style="26" customWidth="1"/>
    <col min="13060" max="13060" width="19.5703125" style="26" customWidth="1"/>
    <col min="13061" max="13061" width="12.42578125" style="26" customWidth="1"/>
    <col min="13062" max="13062" width="9.140625" style="26"/>
    <col min="13063" max="13073" width="16" style="26" customWidth="1"/>
    <col min="13074" max="13074" width="17" style="26" customWidth="1"/>
    <col min="13075" max="13075" width="21.5703125" style="26" bestFit="1" customWidth="1"/>
    <col min="13076" max="13076" width="2.42578125" style="26" customWidth="1"/>
    <col min="13077" max="13314" width="9.140625" style="26"/>
    <col min="13315" max="13315" width="5.7109375" style="26" customWidth="1"/>
    <col min="13316" max="13316" width="19.5703125" style="26" customWidth="1"/>
    <col min="13317" max="13317" width="12.42578125" style="26" customWidth="1"/>
    <col min="13318" max="13318" width="9.140625" style="26"/>
    <col min="13319" max="13329" width="16" style="26" customWidth="1"/>
    <col min="13330" max="13330" width="17" style="26" customWidth="1"/>
    <col min="13331" max="13331" width="21.5703125" style="26" bestFit="1" customWidth="1"/>
    <col min="13332" max="13332" width="2.42578125" style="26" customWidth="1"/>
    <col min="13333" max="13570" width="9.140625" style="26"/>
    <col min="13571" max="13571" width="5.7109375" style="26" customWidth="1"/>
    <col min="13572" max="13572" width="19.5703125" style="26" customWidth="1"/>
    <col min="13573" max="13573" width="12.42578125" style="26" customWidth="1"/>
    <col min="13574" max="13574" width="9.140625" style="26"/>
    <col min="13575" max="13585" width="16" style="26" customWidth="1"/>
    <col min="13586" max="13586" width="17" style="26" customWidth="1"/>
    <col min="13587" max="13587" width="21.5703125" style="26" bestFit="1" customWidth="1"/>
    <col min="13588" max="13588" width="2.42578125" style="26" customWidth="1"/>
    <col min="13589" max="13826" width="9.140625" style="26"/>
    <col min="13827" max="13827" width="5.7109375" style="26" customWidth="1"/>
    <col min="13828" max="13828" width="19.5703125" style="26" customWidth="1"/>
    <col min="13829" max="13829" width="12.42578125" style="26" customWidth="1"/>
    <col min="13830" max="13830" width="9.140625" style="26"/>
    <col min="13831" max="13841" width="16" style="26" customWidth="1"/>
    <col min="13842" max="13842" width="17" style="26" customWidth="1"/>
    <col min="13843" max="13843" width="21.5703125" style="26" bestFit="1" customWidth="1"/>
    <col min="13844" max="13844" width="2.42578125" style="26" customWidth="1"/>
    <col min="13845" max="14082" width="9.140625" style="26"/>
    <col min="14083" max="14083" width="5.7109375" style="26" customWidth="1"/>
    <col min="14084" max="14084" width="19.5703125" style="26" customWidth="1"/>
    <col min="14085" max="14085" width="12.42578125" style="26" customWidth="1"/>
    <col min="14086" max="14086" width="9.140625" style="26"/>
    <col min="14087" max="14097" width="16" style="26" customWidth="1"/>
    <col min="14098" max="14098" width="17" style="26" customWidth="1"/>
    <col min="14099" max="14099" width="21.5703125" style="26" bestFit="1" customWidth="1"/>
    <col min="14100" max="14100" width="2.42578125" style="26" customWidth="1"/>
    <col min="14101" max="14338" width="9.140625" style="26"/>
    <col min="14339" max="14339" width="5.7109375" style="26" customWidth="1"/>
    <col min="14340" max="14340" width="19.5703125" style="26" customWidth="1"/>
    <col min="14341" max="14341" width="12.42578125" style="26" customWidth="1"/>
    <col min="14342" max="14342" width="9.140625" style="26"/>
    <col min="14343" max="14353" width="16" style="26" customWidth="1"/>
    <col min="14354" max="14354" width="17" style="26" customWidth="1"/>
    <col min="14355" max="14355" width="21.5703125" style="26" bestFit="1" customWidth="1"/>
    <col min="14356" max="14356" width="2.42578125" style="26" customWidth="1"/>
    <col min="14357" max="14594" width="9.140625" style="26"/>
    <col min="14595" max="14595" width="5.7109375" style="26" customWidth="1"/>
    <col min="14596" max="14596" width="19.5703125" style="26" customWidth="1"/>
    <col min="14597" max="14597" width="12.42578125" style="26" customWidth="1"/>
    <col min="14598" max="14598" width="9.140625" style="26"/>
    <col min="14599" max="14609" width="16" style="26" customWidth="1"/>
    <col min="14610" max="14610" width="17" style="26" customWidth="1"/>
    <col min="14611" max="14611" width="21.5703125" style="26" bestFit="1" customWidth="1"/>
    <col min="14612" max="14612" width="2.42578125" style="26" customWidth="1"/>
    <col min="14613" max="14850" width="9.140625" style="26"/>
    <col min="14851" max="14851" width="5.7109375" style="26" customWidth="1"/>
    <col min="14852" max="14852" width="19.5703125" style="26" customWidth="1"/>
    <col min="14853" max="14853" width="12.42578125" style="26" customWidth="1"/>
    <col min="14854" max="14854" width="9.140625" style="26"/>
    <col min="14855" max="14865" width="16" style="26" customWidth="1"/>
    <col min="14866" max="14866" width="17" style="26" customWidth="1"/>
    <col min="14867" max="14867" width="21.5703125" style="26" bestFit="1" customWidth="1"/>
    <col min="14868" max="14868" width="2.42578125" style="26" customWidth="1"/>
    <col min="14869" max="15106" width="9.140625" style="26"/>
    <col min="15107" max="15107" width="5.7109375" style="26" customWidth="1"/>
    <col min="15108" max="15108" width="19.5703125" style="26" customWidth="1"/>
    <col min="15109" max="15109" width="12.42578125" style="26" customWidth="1"/>
    <col min="15110" max="15110" width="9.140625" style="26"/>
    <col min="15111" max="15121" width="16" style="26" customWidth="1"/>
    <col min="15122" max="15122" width="17" style="26" customWidth="1"/>
    <col min="15123" max="15123" width="21.5703125" style="26" bestFit="1" customWidth="1"/>
    <col min="15124" max="15124" width="2.42578125" style="26" customWidth="1"/>
    <col min="15125" max="15362" width="9.140625" style="26"/>
    <col min="15363" max="15363" width="5.7109375" style="26" customWidth="1"/>
    <col min="15364" max="15364" width="19.5703125" style="26" customWidth="1"/>
    <col min="15365" max="15365" width="12.42578125" style="26" customWidth="1"/>
    <col min="15366" max="15366" width="9.140625" style="26"/>
    <col min="15367" max="15377" width="16" style="26" customWidth="1"/>
    <col min="15378" max="15378" width="17" style="26" customWidth="1"/>
    <col min="15379" max="15379" width="21.5703125" style="26" bestFit="1" customWidth="1"/>
    <col min="15380" max="15380" width="2.42578125" style="26" customWidth="1"/>
    <col min="15381" max="15618" width="9.140625" style="26"/>
    <col min="15619" max="15619" width="5.7109375" style="26" customWidth="1"/>
    <col min="15620" max="15620" width="19.5703125" style="26" customWidth="1"/>
    <col min="15621" max="15621" width="12.42578125" style="26" customWidth="1"/>
    <col min="15622" max="15622" width="9.140625" style="26"/>
    <col min="15623" max="15633" width="16" style="26" customWidth="1"/>
    <col min="15634" max="15634" width="17" style="26" customWidth="1"/>
    <col min="15635" max="15635" width="21.5703125" style="26" bestFit="1" customWidth="1"/>
    <col min="15636" max="15636" width="2.42578125" style="26" customWidth="1"/>
    <col min="15637" max="15874" width="9.140625" style="26"/>
    <col min="15875" max="15875" width="5.7109375" style="26" customWidth="1"/>
    <col min="15876" max="15876" width="19.5703125" style="26" customWidth="1"/>
    <col min="15877" max="15877" width="12.42578125" style="26" customWidth="1"/>
    <col min="15878" max="15878" width="9.140625" style="26"/>
    <col min="15879" max="15889" width="16" style="26" customWidth="1"/>
    <col min="15890" max="15890" width="17" style="26" customWidth="1"/>
    <col min="15891" max="15891" width="21.5703125" style="26" bestFit="1" customWidth="1"/>
    <col min="15892" max="15892" width="2.42578125" style="26" customWidth="1"/>
    <col min="15893" max="16130" width="9.140625" style="26"/>
    <col min="16131" max="16131" width="5.7109375" style="26" customWidth="1"/>
    <col min="16132" max="16132" width="19.5703125" style="26" customWidth="1"/>
    <col min="16133" max="16133" width="12.42578125" style="26" customWidth="1"/>
    <col min="16134" max="16134" width="9.140625" style="26"/>
    <col min="16135" max="16145" width="16" style="26" customWidth="1"/>
    <col min="16146" max="16146" width="17" style="26" customWidth="1"/>
    <col min="16147" max="16147" width="21.5703125" style="26" bestFit="1" customWidth="1"/>
    <col min="16148" max="16148" width="2.42578125" style="26" customWidth="1"/>
    <col min="16149" max="16384" width="9.140625" style="26"/>
  </cols>
  <sheetData>
    <row r="1" spans="1:20" x14ac:dyDescent="0.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x14ac:dyDescent="0.2">
      <c r="A2" s="25"/>
      <c r="B2" s="25"/>
      <c r="C2" s="27" t="s">
        <v>0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5"/>
    </row>
    <row r="3" spans="1:20" x14ac:dyDescent="0.2">
      <c r="A3" s="25"/>
      <c r="B3" s="25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5"/>
    </row>
    <row r="4" spans="1:20" x14ac:dyDescent="0.2">
      <c r="A4" s="25"/>
      <c r="B4" s="25"/>
      <c r="C4" s="27" t="s">
        <v>42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5"/>
    </row>
    <row r="5" spans="1:20" x14ac:dyDescent="0.2">
      <c r="A5" s="25"/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5"/>
    </row>
    <row r="6" spans="1:20" ht="25.5" x14ac:dyDescent="0.2">
      <c r="A6" s="25"/>
      <c r="B6" s="25"/>
      <c r="C6" s="28" t="s">
        <v>41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5"/>
    </row>
    <row r="7" spans="1:20" x14ac:dyDescent="0.2">
      <c r="A7" s="25"/>
      <c r="B7" s="25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5"/>
    </row>
    <row r="8" spans="1:20" x14ac:dyDescent="0.2">
      <c r="A8" s="25"/>
      <c r="B8" s="25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5"/>
    </row>
    <row r="9" spans="1:20" x14ac:dyDescent="0.2">
      <c r="A9" s="25"/>
      <c r="B9" s="25"/>
      <c r="C9" s="27" t="s">
        <v>1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5"/>
    </row>
    <row r="10" spans="1:20" x14ac:dyDescent="0.2">
      <c r="A10" s="25"/>
      <c r="B10" s="25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5"/>
    </row>
    <row r="11" spans="1:20" x14ac:dyDescent="0.2">
      <c r="A11" s="25"/>
      <c r="B11" s="25"/>
      <c r="C11" s="27"/>
      <c r="D11" s="27"/>
      <c r="E11" s="27"/>
      <c r="F11" s="27"/>
      <c r="G11" s="27"/>
      <c r="H11" s="29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5"/>
    </row>
    <row r="12" spans="1:20" x14ac:dyDescent="0.2">
      <c r="A12" s="25"/>
      <c r="B12" s="25"/>
      <c r="C12" s="27"/>
      <c r="D12" s="30"/>
      <c r="E12" s="30"/>
      <c r="F12" s="30"/>
      <c r="G12" s="30"/>
      <c r="H12" s="29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25"/>
    </row>
    <row r="13" spans="1:20" x14ac:dyDescent="0.2">
      <c r="A13" s="25"/>
      <c r="B13" s="25"/>
      <c r="C13" s="25"/>
      <c r="D13" s="30"/>
      <c r="E13" s="30"/>
      <c r="F13" s="30"/>
      <c r="G13" s="30"/>
      <c r="H13" s="29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25"/>
    </row>
    <row r="14" spans="1:20" ht="114.75" x14ac:dyDescent="0.2">
      <c r="A14" s="25"/>
      <c r="B14" s="25"/>
      <c r="C14" s="48" t="s">
        <v>2</v>
      </c>
      <c r="D14" s="48" t="s">
        <v>3</v>
      </c>
      <c r="E14" s="48" t="s">
        <v>4</v>
      </c>
      <c r="F14" s="48" t="s">
        <v>5</v>
      </c>
      <c r="G14" s="48" t="s">
        <v>6</v>
      </c>
      <c r="H14" s="48" t="s">
        <v>7</v>
      </c>
      <c r="I14" s="48" t="s">
        <v>8</v>
      </c>
      <c r="J14" s="48" t="s">
        <v>9</v>
      </c>
      <c r="K14" s="48" t="s">
        <v>37</v>
      </c>
      <c r="L14" s="48" t="s">
        <v>10</v>
      </c>
      <c r="M14" s="48" t="s">
        <v>11</v>
      </c>
      <c r="N14" s="48" t="s">
        <v>12</v>
      </c>
      <c r="O14" s="48" t="s">
        <v>38</v>
      </c>
      <c r="P14" s="48" t="s">
        <v>13</v>
      </c>
      <c r="Q14" s="48" t="s">
        <v>39</v>
      </c>
      <c r="R14" s="48" t="s">
        <v>14</v>
      </c>
      <c r="S14" s="48" t="s">
        <v>15</v>
      </c>
      <c r="T14" s="25"/>
    </row>
    <row r="15" spans="1:20" ht="18" customHeight="1" x14ac:dyDescent="0.2">
      <c r="A15" s="25"/>
      <c r="B15" s="25"/>
      <c r="C15" s="53"/>
      <c r="D15" s="53"/>
      <c r="E15" s="53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25"/>
    </row>
    <row r="16" spans="1:20" x14ac:dyDescent="0.2">
      <c r="A16" s="25"/>
      <c r="B16" s="25"/>
      <c r="C16" s="48" t="s">
        <v>29</v>
      </c>
      <c r="D16" s="49">
        <v>38</v>
      </c>
      <c r="E16" s="50">
        <v>5</v>
      </c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6">
        <f>SUM(F16:Q16)</f>
        <v>0</v>
      </c>
      <c r="S16" s="46">
        <f>R16*E16</f>
        <v>0</v>
      </c>
      <c r="T16" s="31"/>
    </row>
    <row r="17" spans="1:20" x14ac:dyDescent="0.2">
      <c r="A17" s="25"/>
      <c r="B17" s="25"/>
      <c r="C17" s="48" t="s">
        <v>30</v>
      </c>
      <c r="D17" s="49">
        <v>42</v>
      </c>
      <c r="E17" s="50">
        <v>10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6">
        <f>SUM(F17:Q17)</f>
        <v>0</v>
      </c>
      <c r="S17" s="46">
        <f t="shared" ref="S17:S23" si="0">R17*E17</f>
        <v>0</v>
      </c>
      <c r="T17" s="31"/>
    </row>
    <row r="18" spans="1:20" x14ac:dyDescent="0.2">
      <c r="A18" s="25"/>
      <c r="B18" s="25"/>
      <c r="C18" s="48" t="s">
        <v>31</v>
      </c>
      <c r="D18" s="49">
        <v>45.1</v>
      </c>
      <c r="E18" s="50">
        <v>10</v>
      </c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6">
        <f t="shared" ref="R17:R23" si="1">SUM(F18:Q18)</f>
        <v>0</v>
      </c>
      <c r="S18" s="46">
        <f t="shared" si="0"/>
        <v>0</v>
      </c>
      <c r="T18" s="31"/>
    </row>
    <row r="19" spans="1:20" x14ac:dyDescent="0.2">
      <c r="A19" s="25"/>
      <c r="B19" s="25"/>
      <c r="C19" s="48" t="s">
        <v>32</v>
      </c>
      <c r="D19" s="49">
        <v>69.099999999999994</v>
      </c>
      <c r="E19" s="50">
        <v>10</v>
      </c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6">
        <f t="shared" si="1"/>
        <v>0</v>
      </c>
      <c r="S19" s="46">
        <f t="shared" si="0"/>
        <v>0</v>
      </c>
      <c r="T19" s="31"/>
    </row>
    <row r="20" spans="1:20" x14ac:dyDescent="0.2">
      <c r="A20" s="25"/>
      <c r="B20" s="25"/>
      <c r="C20" s="48" t="s">
        <v>33</v>
      </c>
      <c r="D20" s="49">
        <v>52</v>
      </c>
      <c r="E20" s="50">
        <v>10</v>
      </c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6">
        <f t="shared" si="1"/>
        <v>0</v>
      </c>
      <c r="S20" s="46">
        <f t="shared" si="0"/>
        <v>0</v>
      </c>
      <c r="T20" s="31"/>
    </row>
    <row r="21" spans="1:20" x14ac:dyDescent="0.2">
      <c r="A21" s="25"/>
      <c r="B21" s="25"/>
      <c r="C21" s="48" t="s">
        <v>34</v>
      </c>
      <c r="D21" s="49">
        <v>56</v>
      </c>
      <c r="E21" s="50">
        <v>10</v>
      </c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6">
        <f t="shared" si="1"/>
        <v>0</v>
      </c>
      <c r="S21" s="46">
        <f t="shared" si="0"/>
        <v>0</v>
      </c>
      <c r="T21" s="31"/>
    </row>
    <row r="22" spans="1:20" x14ac:dyDescent="0.2">
      <c r="A22" s="25"/>
      <c r="B22" s="25"/>
      <c r="C22" s="48" t="s">
        <v>35</v>
      </c>
      <c r="D22" s="49">
        <v>67</v>
      </c>
      <c r="E22" s="50">
        <v>7</v>
      </c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6">
        <f t="shared" si="1"/>
        <v>0</v>
      </c>
      <c r="S22" s="46">
        <f t="shared" si="0"/>
        <v>0</v>
      </c>
      <c r="T22" s="31"/>
    </row>
    <row r="23" spans="1:20" x14ac:dyDescent="0.2">
      <c r="A23" s="25"/>
      <c r="B23" s="25"/>
      <c r="C23" s="48" t="s">
        <v>36</v>
      </c>
      <c r="D23" s="49">
        <v>78</v>
      </c>
      <c r="E23" s="50">
        <v>2</v>
      </c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6">
        <f t="shared" si="1"/>
        <v>0</v>
      </c>
      <c r="S23" s="46">
        <f t="shared" si="0"/>
        <v>0</v>
      </c>
      <c r="T23" s="25"/>
    </row>
    <row r="24" spans="1:20" x14ac:dyDescent="0.2">
      <c r="A24" s="25"/>
      <c r="B24" s="25"/>
      <c r="C24" s="51"/>
      <c r="D24" s="51"/>
      <c r="E24" s="52">
        <f>SUM(E16:E23)</f>
        <v>64</v>
      </c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4" t="s">
        <v>40</v>
      </c>
      <c r="S24" s="54">
        <f>SUM(S16:S23)</f>
        <v>0</v>
      </c>
      <c r="T24" s="25"/>
    </row>
    <row r="25" spans="1:20" x14ac:dyDescent="0.2">
      <c r="A25" s="25"/>
      <c r="B25" s="25"/>
      <c r="C25" s="5"/>
      <c r="D25" s="5"/>
      <c r="E25" s="5"/>
      <c r="F25" s="6"/>
      <c r="G25" s="6"/>
      <c r="H25" s="31"/>
      <c r="I25" s="3"/>
      <c r="J25" s="3"/>
      <c r="K25" s="3"/>
      <c r="L25" s="3"/>
      <c r="M25" s="3"/>
      <c r="N25" s="3"/>
      <c r="O25" s="3"/>
      <c r="P25" s="3"/>
      <c r="Q25" s="3"/>
      <c r="R25" s="7" t="s">
        <v>16</v>
      </c>
      <c r="S25" s="55"/>
      <c r="T25" s="25"/>
    </row>
    <row r="26" spans="1:20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x14ac:dyDescent="0.2">
      <c r="A27" s="25"/>
      <c r="B27" s="25"/>
      <c r="C27" s="32" t="s">
        <v>17</v>
      </c>
      <c r="D27" s="33"/>
      <c r="E27" s="33"/>
      <c r="F27" s="33"/>
      <c r="G27" s="33"/>
      <c r="H27" s="33"/>
      <c r="I27" s="33"/>
      <c r="J27" s="33"/>
      <c r="K27" s="34"/>
      <c r="R27" s="25"/>
      <c r="S27" s="25"/>
      <c r="T27" s="25"/>
    </row>
    <row r="28" spans="1:20" x14ac:dyDescent="0.2">
      <c r="A28" s="25"/>
      <c r="B28" s="25"/>
      <c r="C28" s="35" t="s">
        <v>18</v>
      </c>
      <c r="D28" s="36"/>
      <c r="E28" s="36"/>
      <c r="F28" s="36"/>
      <c r="G28" s="36"/>
      <c r="H28" s="36"/>
      <c r="I28" s="36"/>
      <c r="J28" s="36"/>
      <c r="K28" s="37"/>
      <c r="R28" s="25"/>
      <c r="S28" s="25"/>
      <c r="T28" s="25"/>
    </row>
    <row r="29" spans="1:20" x14ac:dyDescent="0.2">
      <c r="A29" s="25"/>
      <c r="B29" s="25"/>
      <c r="C29" s="35" t="s">
        <v>19</v>
      </c>
      <c r="D29" s="36"/>
      <c r="E29" s="36"/>
      <c r="F29" s="36"/>
      <c r="G29" s="36"/>
      <c r="H29" s="36"/>
      <c r="I29" s="36"/>
      <c r="J29" s="36"/>
      <c r="K29" s="37"/>
      <c r="R29" s="25"/>
      <c r="S29" s="25"/>
      <c r="T29" s="25"/>
    </row>
    <row r="30" spans="1:20" x14ac:dyDescent="0.2">
      <c r="A30" s="25"/>
      <c r="B30" s="25"/>
      <c r="C30" s="35" t="s">
        <v>20</v>
      </c>
      <c r="D30" s="36"/>
      <c r="E30" s="36"/>
      <c r="F30" s="36"/>
      <c r="G30" s="36"/>
      <c r="H30" s="36"/>
      <c r="I30" s="36"/>
      <c r="J30" s="36"/>
      <c r="K30" s="37"/>
      <c r="R30" s="25"/>
      <c r="S30" s="25"/>
      <c r="T30" s="25"/>
    </row>
    <row r="31" spans="1:20" x14ac:dyDescent="0.2">
      <c r="A31" s="25"/>
      <c r="B31" s="25"/>
      <c r="C31" s="38" t="s">
        <v>21</v>
      </c>
      <c r="D31" s="39"/>
      <c r="E31" s="39"/>
      <c r="F31" s="39"/>
      <c r="G31" s="39"/>
      <c r="H31" s="39"/>
      <c r="I31" s="39"/>
      <c r="J31" s="39"/>
      <c r="K31" s="40"/>
      <c r="R31" s="25"/>
      <c r="S31" s="25"/>
      <c r="T31" s="25"/>
    </row>
    <row r="32" spans="1:20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</sheetData>
  <sheetProtection algorithmName="SHA-512" hashValue="6I5GOq3/fooY8KQidQUPLnisQ8aUQ6e1QniC+ojH7/fAjFLJOKUHmNDHCu9e/gME04/W7Xr354s5dZJtDuBQGw==" saltValue="EQFSFoCpzs0jupUghoRNcg==" spinCount="100000" sheet="1" objects="1" scenarios="1" selectLockedCells="1"/>
  <protectedRanges>
    <protectedRange algorithmName="SHA-512" hashValue="+ZgYS7AlB6wt9ZqoUQTgsDPdcqzIdgLPSc+RbAyGOws8Dnu38IJ/2oWpVtrMbb7dSC5Uk9T/Sh3JOZHm/7xuYQ==" saltValue="icDcMK9VBQZasX3GjOlfnw==" spinCount="100000" sqref="K16:K23 O16:O23 F16:I23" name="Range1"/>
  </protectedRange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FA231-B9C8-4566-B942-47A2990A8DF6}">
  <dimension ref="B1:O34"/>
  <sheetViews>
    <sheetView showGridLines="0" tabSelected="1" workbookViewId="0">
      <selection activeCell="H21" sqref="H21:H22"/>
    </sheetView>
  </sheetViews>
  <sheetFormatPr defaultRowHeight="12.75" x14ac:dyDescent="0.2"/>
  <cols>
    <col min="1" max="1" width="3.5703125" style="1" customWidth="1"/>
    <col min="2" max="2" width="15.140625" style="1" customWidth="1"/>
    <col min="3" max="3" width="15" style="1" customWidth="1"/>
    <col min="4" max="7" width="9.140625" style="1"/>
    <col min="8" max="8" width="35.7109375" style="1" customWidth="1"/>
    <col min="9" max="256" width="9.140625" style="1"/>
    <col min="257" max="257" width="3.5703125" style="1" customWidth="1"/>
    <col min="258" max="258" width="15.140625" style="1" customWidth="1"/>
    <col min="259" max="263" width="9.140625" style="1"/>
    <col min="264" max="264" width="35.7109375" style="1" customWidth="1"/>
    <col min="265" max="512" width="9.140625" style="1"/>
    <col min="513" max="513" width="3.5703125" style="1" customWidth="1"/>
    <col min="514" max="514" width="15.140625" style="1" customWidth="1"/>
    <col min="515" max="519" width="9.140625" style="1"/>
    <col min="520" max="520" width="35.7109375" style="1" customWidth="1"/>
    <col min="521" max="768" width="9.140625" style="1"/>
    <col min="769" max="769" width="3.5703125" style="1" customWidth="1"/>
    <col min="770" max="770" width="15.140625" style="1" customWidth="1"/>
    <col min="771" max="775" width="9.140625" style="1"/>
    <col min="776" max="776" width="35.7109375" style="1" customWidth="1"/>
    <col min="777" max="1024" width="9.140625" style="1"/>
    <col min="1025" max="1025" width="3.5703125" style="1" customWidth="1"/>
    <col min="1026" max="1026" width="15.140625" style="1" customWidth="1"/>
    <col min="1027" max="1031" width="9.140625" style="1"/>
    <col min="1032" max="1032" width="35.7109375" style="1" customWidth="1"/>
    <col min="1033" max="1280" width="9.140625" style="1"/>
    <col min="1281" max="1281" width="3.5703125" style="1" customWidth="1"/>
    <col min="1282" max="1282" width="15.140625" style="1" customWidth="1"/>
    <col min="1283" max="1287" width="9.140625" style="1"/>
    <col min="1288" max="1288" width="35.7109375" style="1" customWidth="1"/>
    <col min="1289" max="1536" width="9.140625" style="1"/>
    <col min="1537" max="1537" width="3.5703125" style="1" customWidth="1"/>
    <col min="1538" max="1538" width="15.140625" style="1" customWidth="1"/>
    <col min="1539" max="1543" width="9.140625" style="1"/>
    <col min="1544" max="1544" width="35.7109375" style="1" customWidth="1"/>
    <col min="1545" max="1792" width="9.140625" style="1"/>
    <col min="1793" max="1793" width="3.5703125" style="1" customWidth="1"/>
    <col min="1794" max="1794" width="15.140625" style="1" customWidth="1"/>
    <col min="1795" max="1799" width="9.140625" style="1"/>
    <col min="1800" max="1800" width="35.7109375" style="1" customWidth="1"/>
    <col min="1801" max="2048" width="9.140625" style="1"/>
    <col min="2049" max="2049" width="3.5703125" style="1" customWidth="1"/>
    <col min="2050" max="2050" width="15.140625" style="1" customWidth="1"/>
    <col min="2051" max="2055" width="9.140625" style="1"/>
    <col min="2056" max="2056" width="35.7109375" style="1" customWidth="1"/>
    <col min="2057" max="2304" width="9.140625" style="1"/>
    <col min="2305" max="2305" width="3.5703125" style="1" customWidth="1"/>
    <col min="2306" max="2306" width="15.140625" style="1" customWidth="1"/>
    <col min="2307" max="2311" width="9.140625" style="1"/>
    <col min="2312" max="2312" width="35.7109375" style="1" customWidth="1"/>
    <col min="2313" max="2560" width="9.140625" style="1"/>
    <col min="2561" max="2561" width="3.5703125" style="1" customWidth="1"/>
    <col min="2562" max="2562" width="15.140625" style="1" customWidth="1"/>
    <col min="2563" max="2567" width="9.140625" style="1"/>
    <col min="2568" max="2568" width="35.7109375" style="1" customWidth="1"/>
    <col min="2569" max="2816" width="9.140625" style="1"/>
    <col min="2817" max="2817" width="3.5703125" style="1" customWidth="1"/>
    <col min="2818" max="2818" width="15.140625" style="1" customWidth="1"/>
    <col min="2819" max="2823" width="9.140625" style="1"/>
    <col min="2824" max="2824" width="35.7109375" style="1" customWidth="1"/>
    <col min="2825" max="3072" width="9.140625" style="1"/>
    <col min="3073" max="3073" width="3.5703125" style="1" customWidth="1"/>
    <col min="3074" max="3074" width="15.140625" style="1" customWidth="1"/>
    <col min="3075" max="3079" width="9.140625" style="1"/>
    <col min="3080" max="3080" width="35.7109375" style="1" customWidth="1"/>
    <col min="3081" max="3328" width="9.140625" style="1"/>
    <col min="3329" max="3329" width="3.5703125" style="1" customWidth="1"/>
    <col min="3330" max="3330" width="15.140625" style="1" customWidth="1"/>
    <col min="3331" max="3335" width="9.140625" style="1"/>
    <col min="3336" max="3336" width="35.7109375" style="1" customWidth="1"/>
    <col min="3337" max="3584" width="9.140625" style="1"/>
    <col min="3585" max="3585" width="3.5703125" style="1" customWidth="1"/>
    <col min="3586" max="3586" width="15.140625" style="1" customWidth="1"/>
    <col min="3587" max="3591" width="9.140625" style="1"/>
    <col min="3592" max="3592" width="35.7109375" style="1" customWidth="1"/>
    <col min="3593" max="3840" width="9.140625" style="1"/>
    <col min="3841" max="3841" width="3.5703125" style="1" customWidth="1"/>
    <col min="3842" max="3842" width="15.140625" style="1" customWidth="1"/>
    <col min="3843" max="3847" width="9.140625" style="1"/>
    <col min="3848" max="3848" width="35.7109375" style="1" customWidth="1"/>
    <col min="3849" max="4096" width="9.140625" style="1"/>
    <col min="4097" max="4097" width="3.5703125" style="1" customWidth="1"/>
    <col min="4098" max="4098" width="15.140625" style="1" customWidth="1"/>
    <col min="4099" max="4103" width="9.140625" style="1"/>
    <col min="4104" max="4104" width="35.7109375" style="1" customWidth="1"/>
    <col min="4105" max="4352" width="9.140625" style="1"/>
    <col min="4353" max="4353" width="3.5703125" style="1" customWidth="1"/>
    <col min="4354" max="4354" width="15.140625" style="1" customWidth="1"/>
    <col min="4355" max="4359" width="9.140625" style="1"/>
    <col min="4360" max="4360" width="35.7109375" style="1" customWidth="1"/>
    <col min="4361" max="4608" width="9.140625" style="1"/>
    <col min="4609" max="4609" width="3.5703125" style="1" customWidth="1"/>
    <col min="4610" max="4610" width="15.140625" style="1" customWidth="1"/>
    <col min="4611" max="4615" width="9.140625" style="1"/>
    <col min="4616" max="4616" width="35.7109375" style="1" customWidth="1"/>
    <col min="4617" max="4864" width="9.140625" style="1"/>
    <col min="4865" max="4865" width="3.5703125" style="1" customWidth="1"/>
    <col min="4866" max="4866" width="15.140625" style="1" customWidth="1"/>
    <col min="4867" max="4871" width="9.140625" style="1"/>
    <col min="4872" max="4872" width="35.7109375" style="1" customWidth="1"/>
    <col min="4873" max="5120" width="9.140625" style="1"/>
    <col min="5121" max="5121" width="3.5703125" style="1" customWidth="1"/>
    <col min="5122" max="5122" width="15.140625" style="1" customWidth="1"/>
    <col min="5123" max="5127" width="9.140625" style="1"/>
    <col min="5128" max="5128" width="35.7109375" style="1" customWidth="1"/>
    <col min="5129" max="5376" width="9.140625" style="1"/>
    <col min="5377" max="5377" width="3.5703125" style="1" customWidth="1"/>
    <col min="5378" max="5378" width="15.140625" style="1" customWidth="1"/>
    <col min="5379" max="5383" width="9.140625" style="1"/>
    <col min="5384" max="5384" width="35.7109375" style="1" customWidth="1"/>
    <col min="5385" max="5632" width="9.140625" style="1"/>
    <col min="5633" max="5633" width="3.5703125" style="1" customWidth="1"/>
    <col min="5634" max="5634" width="15.140625" style="1" customWidth="1"/>
    <col min="5635" max="5639" width="9.140625" style="1"/>
    <col min="5640" max="5640" width="35.7109375" style="1" customWidth="1"/>
    <col min="5641" max="5888" width="9.140625" style="1"/>
    <col min="5889" max="5889" width="3.5703125" style="1" customWidth="1"/>
    <col min="5890" max="5890" width="15.140625" style="1" customWidth="1"/>
    <col min="5891" max="5895" width="9.140625" style="1"/>
    <col min="5896" max="5896" width="35.7109375" style="1" customWidth="1"/>
    <col min="5897" max="6144" width="9.140625" style="1"/>
    <col min="6145" max="6145" width="3.5703125" style="1" customWidth="1"/>
    <col min="6146" max="6146" width="15.140625" style="1" customWidth="1"/>
    <col min="6147" max="6151" width="9.140625" style="1"/>
    <col min="6152" max="6152" width="35.7109375" style="1" customWidth="1"/>
    <col min="6153" max="6400" width="9.140625" style="1"/>
    <col min="6401" max="6401" width="3.5703125" style="1" customWidth="1"/>
    <col min="6402" max="6402" width="15.140625" style="1" customWidth="1"/>
    <col min="6403" max="6407" width="9.140625" style="1"/>
    <col min="6408" max="6408" width="35.7109375" style="1" customWidth="1"/>
    <col min="6409" max="6656" width="9.140625" style="1"/>
    <col min="6657" max="6657" width="3.5703125" style="1" customWidth="1"/>
    <col min="6658" max="6658" width="15.140625" style="1" customWidth="1"/>
    <col min="6659" max="6663" width="9.140625" style="1"/>
    <col min="6664" max="6664" width="35.7109375" style="1" customWidth="1"/>
    <col min="6665" max="6912" width="9.140625" style="1"/>
    <col min="6913" max="6913" width="3.5703125" style="1" customWidth="1"/>
    <col min="6914" max="6914" width="15.140625" style="1" customWidth="1"/>
    <col min="6915" max="6919" width="9.140625" style="1"/>
    <col min="6920" max="6920" width="35.7109375" style="1" customWidth="1"/>
    <col min="6921" max="7168" width="9.140625" style="1"/>
    <col min="7169" max="7169" width="3.5703125" style="1" customWidth="1"/>
    <col min="7170" max="7170" width="15.140625" style="1" customWidth="1"/>
    <col min="7171" max="7175" width="9.140625" style="1"/>
    <col min="7176" max="7176" width="35.7109375" style="1" customWidth="1"/>
    <col min="7177" max="7424" width="9.140625" style="1"/>
    <col min="7425" max="7425" width="3.5703125" style="1" customWidth="1"/>
    <col min="7426" max="7426" width="15.140625" style="1" customWidth="1"/>
    <col min="7427" max="7431" width="9.140625" style="1"/>
    <col min="7432" max="7432" width="35.7109375" style="1" customWidth="1"/>
    <col min="7433" max="7680" width="9.140625" style="1"/>
    <col min="7681" max="7681" width="3.5703125" style="1" customWidth="1"/>
    <col min="7682" max="7682" width="15.140625" style="1" customWidth="1"/>
    <col min="7683" max="7687" width="9.140625" style="1"/>
    <col min="7688" max="7688" width="35.7109375" style="1" customWidth="1"/>
    <col min="7689" max="7936" width="9.140625" style="1"/>
    <col min="7937" max="7937" width="3.5703125" style="1" customWidth="1"/>
    <col min="7938" max="7938" width="15.140625" style="1" customWidth="1"/>
    <col min="7939" max="7943" width="9.140625" style="1"/>
    <col min="7944" max="7944" width="35.7109375" style="1" customWidth="1"/>
    <col min="7945" max="8192" width="9.140625" style="1"/>
    <col min="8193" max="8193" width="3.5703125" style="1" customWidth="1"/>
    <col min="8194" max="8194" width="15.140625" style="1" customWidth="1"/>
    <col min="8195" max="8199" width="9.140625" style="1"/>
    <col min="8200" max="8200" width="35.7109375" style="1" customWidth="1"/>
    <col min="8201" max="8448" width="9.140625" style="1"/>
    <col min="8449" max="8449" width="3.5703125" style="1" customWidth="1"/>
    <col min="8450" max="8450" width="15.140625" style="1" customWidth="1"/>
    <col min="8451" max="8455" width="9.140625" style="1"/>
    <col min="8456" max="8456" width="35.7109375" style="1" customWidth="1"/>
    <col min="8457" max="8704" width="9.140625" style="1"/>
    <col min="8705" max="8705" width="3.5703125" style="1" customWidth="1"/>
    <col min="8706" max="8706" width="15.140625" style="1" customWidth="1"/>
    <col min="8707" max="8711" width="9.140625" style="1"/>
    <col min="8712" max="8712" width="35.7109375" style="1" customWidth="1"/>
    <col min="8713" max="8960" width="9.140625" style="1"/>
    <col min="8961" max="8961" width="3.5703125" style="1" customWidth="1"/>
    <col min="8962" max="8962" width="15.140625" style="1" customWidth="1"/>
    <col min="8963" max="8967" width="9.140625" style="1"/>
    <col min="8968" max="8968" width="35.7109375" style="1" customWidth="1"/>
    <col min="8969" max="9216" width="9.140625" style="1"/>
    <col min="9217" max="9217" width="3.5703125" style="1" customWidth="1"/>
    <col min="9218" max="9218" width="15.140625" style="1" customWidth="1"/>
    <col min="9219" max="9223" width="9.140625" style="1"/>
    <col min="9224" max="9224" width="35.7109375" style="1" customWidth="1"/>
    <col min="9225" max="9472" width="9.140625" style="1"/>
    <col min="9473" max="9473" width="3.5703125" style="1" customWidth="1"/>
    <col min="9474" max="9474" width="15.140625" style="1" customWidth="1"/>
    <col min="9475" max="9479" width="9.140625" style="1"/>
    <col min="9480" max="9480" width="35.7109375" style="1" customWidth="1"/>
    <col min="9481" max="9728" width="9.140625" style="1"/>
    <col min="9729" max="9729" width="3.5703125" style="1" customWidth="1"/>
    <col min="9730" max="9730" width="15.140625" style="1" customWidth="1"/>
    <col min="9731" max="9735" width="9.140625" style="1"/>
    <col min="9736" max="9736" width="35.7109375" style="1" customWidth="1"/>
    <col min="9737" max="9984" width="9.140625" style="1"/>
    <col min="9985" max="9985" width="3.5703125" style="1" customWidth="1"/>
    <col min="9986" max="9986" width="15.140625" style="1" customWidth="1"/>
    <col min="9987" max="9991" width="9.140625" style="1"/>
    <col min="9992" max="9992" width="35.7109375" style="1" customWidth="1"/>
    <col min="9993" max="10240" width="9.140625" style="1"/>
    <col min="10241" max="10241" width="3.5703125" style="1" customWidth="1"/>
    <col min="10242" max="10242" width="15.140625" style="1" customWidth="1"/>
    <col min="10243" max="10247" width="9.140625" style="1"/>
    <col min="10248" max="10248" width="35.7109375" style="1" customWidth="1"/>
    <col min="10249" max="10496" width="9.140625" style="1"/>
    <col min="10497" max="10497" width="3.5703125" style="1" customWidth="1"/>
    <col min="10498" max="10498" width="15.140625" style="1" customWidth="1"/>
    <col min="10499" max="10503" width="9.140625" style="1"/>
    <col min="10504" max="10504" width="35.7109375" style="1" customWidth="1"/>
    <col min="10505" max="10752" width="9.140625" style="1"/>
    <col min="10753" max="10753" width="3.5703125" style="1" customWidth="1"/>
    <col min="10754" max="10754" width="15.140625" style="1" customWidth="1"/>
    <col min="10755" max="10759" width="9.140625" style="1"/>
    <col min="10760" max="10760" width="35.7109375" style="1" customWidth="1"/>
    <col min="10761" max="11008" width="9.140625" style="1"/>
    <col min="11009" max="11009" width="3.5703125" style="1" customWidth="1"/>
    <col min="11010" max="11010" width="15.140625" style="1" customWidth="1"/>
    <col min="11011" max="11015" width="9.140625" style="1"/>
    <col min="11016" max="11016" width="35.7109375" style="1" customWidth="1"/>
    <col min="11017" max="11264" width="9.140625" style="1"/>
    <col min="11265" max="11265" width="3.5703125" style="1" customWidth="1"/>
    <col min="11266" max="11266" width="15.140625" style="1" customWidth="1"/>
    <col min="11267" max="11271" width="9.140625" style="1"/>
    <col min="11272" max="11272" width="35.7109375" style="1" customWidth="1"/>
    <col min="11273" max="11520" width="9.140625" style="1"/>
    <col min="11521" max="11521" width="3.5703125" style="1" customWidth="1"/>
    <col min="11522" max="11522" width="15.140625" style="1" customWidth="1"/>
    <col min="11523" max="11527" width="9.140625" style="1"/>
    <col min="11528" max="11528" width="35.7109375" style="1" customWidth="1"/>
    <col min="11529" max="11776" width="9.140625" style="1"/>
    <col min="11777" max="11777" width="3.5703125" style="1" customWidth="1"/>
    <col min="11778" max="11778" width="15.140625" style="1" customWidth="1"/>
    <col min="11779" max="11783" width="9.140625" style="1"/>
    <col min="11784" max="11784" width="35.7109375" style="1" customWidth="1"/>
    <col min="11785" max="12032" width="9.140625" style="1"/>
    <col min="12033" max="12033" width="3.5703125" style="1" customWidth="1"/>
    <col min="12034" max="12034" width="15.140625" style="1" customWidth="1"/>
    <col min="12035" max="12039" width="9.140625" style="1"/>
    <col min="12040" max="12040" width="35.7109375" style="1" customWidth="1"/>
    <col min="12041" max="12288" width="9.140625" style="1"/>
    <col min="12289" max="12289" width="3.5703125" style="1" customWidth="1"/>
    <col min="12290" max="12290" width="15.140625" style="1" customWidth="1"/>
    <col min="12291" max="12295" width="9.140625" style="1"/>
    <col min="12296" max="12296" width="35.7109375" style="1" customWidth="1"/>
    <col min="12297" max="12544" width="9.140625" style="1"/>
    <col min="12545" max="12545" width="3.5703125" style="1" customWidth="1"/>
    <col min="12546" max="12546" width="15.140625" style="1" customWidth="1"/>
    <col min="12547" max="12551" width="9.140625" style="1"/>
    <col min="12552" max="12552" width="35.7109375" style="1" customWidth="1"/>
    <col min="12553" max="12800" width="9.140625" style="1"/>
    <col min="12801" max="12801" width="3.5703125" style="1" customWidth="1"/>
    <col min="12802" max="12802" width="15.140625" style="1" customWidth="1"/>
    <col min="12803" max="12807" width="9.140625" style="1"/>
    <col min="12808" max="12808" width="35.7109375" style="1" customWidth="1"/>
    <col min="12809" max="13056" width="9.140625" style="1"/>
    <col min="13057" max="13057" width="3.5703125" style="1" customWidth="1"/>
    <col min="13058" max="13058" width="15.140625" style="1" customWidth="1"/>
    <col min="13059" max="13063" width="9.140625" style="1"/>
    <col min="13064" max="13064" width="35.7109375" style="1" customWidth="1"/>
    <col min="13065" max="13312" width="9.140625" style="1"/>
    <col min="13313" max="13313" width="3.5703125" style="1" customWidth="1"/>
    <col min="13314" max="13314" width="15.140625" style="1" customWidth="1"/>
    <col min="13315" max="13319" width="9.140625" style="1"/>
    <col min="13320" max="13320" width="35.7109375" style="1" customWidth="1"/>
    <col min="13321" max="13568" width="9.140625" style="1"/>
    <col min="13569" max="13569" width="3.5703125" style="1" customWidth="1"/>
    <col min="13570" max="13570" width="15.140625" style="1" customWidth="1"/>
    <col min="13571" max="13575" width="9.140625" style="1"/>
    <col min="13576" max="13576" width="35.7109375" style="1" customWidth="1"/>
    <col min="13577" max="13824" width="9.140625" style="1"/>
    <col min="13825" max="13825" width="3.5703125" style="1" customWidth="1"/>
    <col min="13826" max="13826" width="15.140625" style="1" customWidth="1"/>
    <col min="13827" max="13831" width="9.140625" style="1"/>
    <col min="13832" max="13832" width="35.7109375" style="1" customWidth="1"/>
    <col min="13833" max="14080" width="9.140625" style="1"/>
    <col min="14081" max="14081" width="3.5703125" style="1" customWidth="1"/>
    <col min="14082" max="14082" width="15.140625" style="1" customWidth="1"/>
    <col min="14083" max="14087" width="9.140625" style="1"/>
    <col min="14088" max="14088" width="35.7109375" style="1" customWidth="1"/>
    <col min="14089" max="14336" width="9.140625" style="1"/>
    <col min="14337" max="14337" width="3.5703125" style="1" customWidth="1"/>
    <col min="14338" max="14338" width="15.140625" style="1" customWidth="1"/>
    <col min="14339" max="14343" width="9.140625" style="1"/>
    <col min="14344" max="14344" width="35.7109375" style="1" customWidth="1"/>
    <col min="14345" max="14592" width="9.140625" style="1"/>
    <col min="14593" max="14593" width="3.5703125" style="1" customWidth="1"/>
    <col min="14594" max="14594" width="15.140625" style="1" customWidth="1"/>
    <col min="14595" max="14599" width="9.140625" style="1"/>
    <col min="14600" max="14600" width="35.7109375" style="1" customWidth="1"/>
    <col min="14601" max="14848" width="9.140625" style="1"/>
    <col min="14849" max="14849" width="3.5703125" style="1" customWidth="1"/>
    <col min="14850" max="14850" width="15.140625" style="1" customWidth="1"/>
    <col min="14851" max="14855" width="9.140625" style="1"/>
    <col min="14856" max="14856" width="35.7109375" style="1" customWidth="1"/>
    <col min="14857" max="15104" width="9.140625" style="1"/>
    <col min="15105" max="15105" width="3.5703125" style="1" customWidth="1"/>
    <col min="15106" max="15106" width="15.140625" style="1" customWidth="1"/>
    <col min="15107" max="15111" width="9.140625" style="1"/>
    <col min="15112" max="15112" width="35.7109375" style="1" customWidth="1"/>
    <col min="15113" max="15360" width="9.140625" style="1"/>
    <col min="15361" max="15361" width="3.5703125" style="1" customWidth="1"/>
    <col min="15362" max="15362" width="15.140625" style="1" customWidth="1"/>
    <col min="15363" max="15367" width="9.140625" style="1"/>
    <col min="15368" max="15368" width="35.7109375" style="1" customWidth="1"/>
    <col min="15369" max="15616" width="9.140625" style="1"/>
    <col min="15617" max="15617" width="3.5703125" style="1" customWidth="1"/>
    <col min="15618" max="15618" width="15.140625" style="1" customWidth="1"/>
    <col min="15619" max="15623" width="9.140625" style="1"/>
    <col min="15624" max="15624" width="35.7109375" style="1" customWidth="1"/>
    <col min="15625" max="15872" width="9.140625" style="1"/>
    <col min="15873" max="15873" width="3.5703125" style="1" customWidth="1"/>
    <col min="15874" max="15874" width="15.140625" style="1" customWidth="1"/>
    <col min="15875" max="15879" width="9.140625" style="1"/>
    <col min="15880" max="15880" width="35.7109375" style="1" customWidth="1"/>
    <col min="15881" max="16128" width="9.140625" style="1"/>
    <col min="16129" max="16129" width="3.5703125" style="1" customWidth="1"/>
    <col min="16130" max="16130" width="15.140625" style="1" customWidth="1"/>
    <col min="16131" max="16135" width="9.140625" style="1"/>
    <col min="16136" max="16136" width="35.7109375" style="1" customWidth="1"/>
    <col min="16137" max="16384" width="9.140625" style="1"/>
  </cols>
  <sheetData>
    <row r="1" spans="2:11" x14ac:dyDescent="0.2">
      <c r="B1" s="8" t="s">
        <v>0</v>
      </c>
      <c r="C1" s="8"/>
      <c r="D1" s="8"/>
      <c r="E1" s="8"/>
      <c r="F1" s="8"/>
      <c r="G1" s="8"/>
      <c r="H1" s="8"/>
      <c r="I1" s="8"/>
      <c r="J1" s="8"/>
      <c r="K1" s="8"/>
    </row>
    <row r="2" spans="2:11" x14ac:dyDescent="0.2">
      <c r="B2" s="8"/>
      <c r="C2" s="8"/>
      <c r="D2" s="8"/>
      <c r="E2" s="8"/>
      <c r="F2" s="8"/>
      <c r="G2" s="8"/>
      <c r="H2" s="8"/>
      <c r="I2" s="8"/>
      <c r="J2" s="8"/>
      <c r="K2" s="8"/>
    </row>
    <row r="3" spans="2:11" x14ac:dyDescent="0.2">
      <c r="B3" s="8" t="s">
        <v>43</v>
      </c>
      <c r="C3" s="8"/>
      <c r="D3" s="8"/>
      <c r="E3" s="8"/>
      <c r="F3" s="8"/>
      <c r="G3" s="8"/>
      <c r="H3" s="8"/>
      <c r="I3" s="8"/>
      <c r="J3" s="8"/>
      <c r="K3" s="8"/>
    </row>
    <row r="4" spans="2:11" x14ac:dyDescent="0.2">
      <c r="B4" s="8"/>
      <c r="C4" s="8"/>
      <c r="D4" s="8"/>
      <c r="E4" s="8"/>
      <c r="F4" s="8"/>
      <c r="G4" s="8"/>
      <c r="H4" s="8"/>
      <c r="I4" s="8"/>
      <c r="J4" s="8"/>
      <c r="K4" s="8"/>
    </row>
    <row r="5" spans="2:11" ht="25.5" x14ac:dyDescent="0.2">
      <c r="B5" s="9" t="s">
        <v>44</v>
      </c>
      <c r="C5" s="8"/>
      <c r="D5" s="8"/>
      <c r="E5" s="8"/>
      <c r="F5" s="8"/>
      <c r="G5" s="8"/>
      <c r="H5" s="8"/>
      <c r="I5" s="8"/>
      <c r="J5" s="8"/>
      <c r="K5" s="8"/>
    </row>
    <row r="6" spans="2:11" x14ac:dyDescent="0.2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x14ac:dyDescent="0.2">
      <c r="B7" s="8" t="s">
        <v>22</v>
      </c>
      <c r="C7" s="8"/>
      <c r="D7" s="8"/>
      <c r="E7" s="8"/>
      <c r="F7" s="8"/>
      <c r="G7" s="8"/>
      <c r="H7" s="8"/>
      <c r="I7" s="8"/>
      <c r="J7" s="8"/>
      <c r="K7" s="8"/>
    </row>
    <row r="8" spans="2:11" x14ac:dyDescent="0.2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x14ac:dyDescent="0.2">
      <c r="B9" s="8"/>
      <c r="C9" s="8"/>
      <c r="D9" s="8"/>
      <c r="E9" s="8"/>
      <c r="F9" s="8"/>
      <c r="G9" s="8"/>
      <c r="H9" s="8"/>
      <c r="I9" s="8"/>
      <c r="J9" s="8"/>
      <c r="K9" s="8"/>
    </row>
    <row r="10" spans="2:11" x14ac:dyDescent="0.2">
      <c r="I10" s="8"/>
      <c r="J10" s="8"/>
      <c r="K10" s="8"/>
    </row>
    <row r="11" spans="2:11" x14ac:dyDescent="0.2">
      <c r="B11" s="10"/>
      <c r="G11" s="11" t="s">
        <v>23</v>
      </c>
      <c r="H11" s="41">
        <f>'Schedule of Cost'!S24</f>
        <v>0</v>
      </c>
      <c r="I11" s="8"/>
      <c r="J11" s="8"/>
      <c r="K11" s="8"/>
    </row>
    <row r="12" spans="2:11" x14ac:dyDescent="0.2">
      <c r="B12" s="10"/>
      <c r="G12" s="11" t="s">
        <v>24</v>
      </c>
      <c r="H12" s="42"/>
    </row>
    <row r="13" spans="2:11" x14ac:dyDescent="0.2">
      <c r="H13" s="45"/>
    </row>
    <row r="14" spans="2:11" x14ac:dyDescent="0.2">
      <c r="B14" s="10"/>
      <c r="G14" s="11"/>
      <c r="H14" s="12"/>
      <c r="I14" s="11"/>
    </row>
    <row r="15" spans="2:11" ht="13.5" thickBot="1" x14ac:dyDescent="0.25">
      <c r="G15" s="11"/>
      <c r="H15" s="12"/>
      <c r="I15" s="11"/>
    </row>
    <row r="16" spans="2:11" x14ac:dyDescent="0.2">
      <c r="H16" s="43">
        <f>H11</f>
        <v>0</v>
      </c>
    </row>
    <row r="17" spans="2:15" ht="13.5" thickBot="1" x14ac:dyDescent="0.25">
      <c r="G17" s="13" t="s">
        <v>25</v>
      </c>
      <c r="H17" s="44"/>
    </row>
    <row r="21" spans="2:15" x14ac:dyDescent="0.2">
      <c r="H21" s="56">
        <f>H16*15%</f>
        <v>0</v>
      </c>
    </row>
    <row r="22" spans="2:15" x14ac:dyDescent="0.2">
      <c r="G22" s="14" t="s">
        <v>26</v>
      </c>
      <c r="H22" s="57"/>
    </row>
    <row r="24" spans="2:15" ht="13.5" customHeight="1" thickBot="1" x14ac:dyDescent="0.25"/>
    <row r="25" spans="2:15" x14ac:dyDescent="0.2">
      <c r="G25" s="13" t="s">
        <v>27</v>
      </c>
      <c r="H25" s="43">
        <f>H21+H16</f>
        <v>0</v>
      </c>
    </row>
    <row r="26" spans="2:15" ht="13.5" thickBot="1" x14ac:dyDescent="0.25">
      <c r="G26" s="13" t="s">
        <v>28</v>
      </c>
      <c r="H26" s="44"/>
    </row>
    <row r="29" spans="2:15" x14ac:dyDescent="0.2">
      <c r="B29" s="17" t="s">
        <v>17</v>
      </c>
      <c r="C29" s="18"/>
      <c r="D29" s="18"/>
      <c r="E29" s="18"/>
      <c r="F29" s="18"/>
      <c r="G29" s="18"/>
      <c r="H29" s="18"/>
      <c r="I29" s="18"/>
      <c r="J29" s="18"/>
      <c r="K29" s="19"/>
      <c r="M29" s="15"/>
      <c r="N29" s="15"/>
      <c r="O29" s="15"/>
    </row>
    <row r="30" spans="2:15" x14ac:dyDescent="0.2">
      <c r="B30" s="20" t="s">
        <v>18</v>
      </c>
      <c r="C30" s="16"/>
      <c r="D30" s="16"/>
      <c r="E30" s="16"/>
      <c r="F30" s="16"/>
      <c r="G30" s="16"/>
      <c r="H30" s="16"/>
      <c r="I30" s="16"/>
      <c r="J30" s="16"/>
      <c r="K30" s="21"/>
      <c r="M30" s="15"/>
      <c r="N30" s="15"/>
      <c r="O30" s="15"/>
    </row>
    <row r="31" spans="2:15" x14ac:dyDescent="0.2">
      <c r="B31" s="20" t="s">
        <v>19</v>
      </c>
      <c r="C31" s="16"/>
      <c r="D31" s="16"/>
      <c r="E31" s="16"/>
      <c r="F31" s="16"/>
      <c r="G31" s="16"/>
      <c r="H31" s="16"/>
      <c r="I31" s="16"/>
      <c r="J31" s="16"/>
      <c r="K31" s="21"/>
      <c r="M31" s="15"/>
      <c r="N31" s="15"/>
      <c r="O31" s="15"/>
    </row>
    <row r="32" spans="2:15" x14ac:dyDescent="0.2">
      <c r="B32" s="20" t="s">
        <v>20</v>
      </c>
      <c r="C32" s="16"/>
      <c r="D32" s="16"/>
      <c r="E32" s="16"/>
      <c r="F32" s="16"/>
      <c r="G32" s="16"/>
      <c r="H32" s="16"/>
      <c r="I32" s="16"/>
      <c r="J32" s="16"/>
      <c r="K32" s="21"/>
      <c r="M32" s="15"/>
      <c r="N32" s="15"/>
      <c r="O32" s="15"/>
    </row>
    <row r="33" spans="2:15" x14ac:dyDescent="0.2">
      <c r="B33" s="20" t="s">
        <v>21</v>
      </c>
      <c r="C33" s="16"/>
      <c r="D33" s="16"/>
      <c r="E33" s="16"/>
      <c r="F33" s="16"/>
      <c r="G33" s="16"/>
      <c r="H33" s="16"/>
      <c r="I33" s="16"/>
      <c r="J33" s="16"/>
      <c r="K33" s="21"/>
      <c r="M33" s="15"/>
      <c r="N33" s="15"/>
      <c r="O33" s="15"/>
    </row>
    <row r="34" spans="2:15" x14ac:dyDescent="0.2">
      <c r="B34" s="22"/>
      <c r="C34" s="23"/>
      <c r="D34" s="23"/>
      <c r="E34" s="23"/>
      <c r="F34" s="23"/>
      <c r="G34" s="23"/>
      <c r="H34" s="23"/>
      <c r="I34" s="23"/>
      <c r="J34" s="23"/>
      <c r="K34" s="24"/>
    </row>
  </sheetData>
  <sheetProtection algorithmName="SHA-512" hashValue="B3itbsQeKdN8mKSwbER0ZtOsmIFqxKJOd/EurtR2yy4wyqxQyIIQiQ73SKyUy3IDa6g1Dj+FNvsRIzQKlIzdNA==" saltValue="gOyPRk25P/3QWahogwYeCA==" spinCount="100000" sheet="1" objects="1" scenarios="1" selectLockedCells="1"/>
  <protectedRanges>
    <protectedRange sqref="H21:H22" name="Range3"/>
  </protectedRanges>
  <mergeCells count="4">
    <mergeCell ref="H11:H12"/>
    <mergeCell ref="H16:H17"/>
    <mergeCell ref="H21:H22"/>
    <mergeCell ref="H25:H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 of Cost</vt:lpstr>
      <vt:lpstr>Summary of Cost</vt:lpstr>
    </vt:vector>
  </TitlesOfParts>
  <Company>NHE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Motseng Richardine</dc:creator>
  <cp:lastModifiedBy>Motseng Richardine</cp:lastModifiedBy>
  <dcterms:created xsi:type="dcterms:W3CDTF">2023-12-14T10:47:42Z</dcterms:created>
  <dcterms:modified xsi:type="dcterms:W3CDTF">2023-12-14T14:27:54Z</dcterms:modified>
</cp:coreProperties>
</file>